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U:\SSC\Procurement\Travel Advances\"/>
    </mc:Choice>
  </mc:AlternateContent>
  <xr:revisionPtr revIDLastSave="0" documentId="13_ncr:1_{E7E8F3E1-B00D-4020-8FA6-2EFBD687371C}" xr6:coauthVersionLast="47" xr6:coauthVersionMax="47" xr10:uidLastSave="{00000000-0000-0000-0000-000000000000}"/>
  <bookViews>
    <workbookView xWindow="-110" yWindow="-110" windowWidth="19420" windowHeight="10420" tabRatio="786" activeTab="3" xr2:uid="{00000000-000D-0000-FFFF-FFFF00000000}"/>
  </bookViews>
  <sheets>
    <sheet name="Instructions" sheetId="8" r:id="rId1"/>
    <sheet name="Page1 - Expense Report" sheetId="3" r:id="rId2"/>
    <sheet name="Page2 - Travel Expenses" sheetId="1" r:id="rId3"/>
    <sheet name="Page3 - Hosting Expenses" sheetId="6" r:id="rId4"/>
  </sheets>
  <externalReferences>
    <externalReference r:id="rId5"/>
    <externalReference r:id="rId6"/>
    <externalReference r:id="rId7"/>
  </externalReferences>
  <definedNames>
    <definedName name="foreign_table">'[1]per diem tables'!$A$14:$F$279</definedName>
    <definedName name="Per_diem_table" localSheetId="0">'[2]per diem table'!$B$2:$F$8</definedName>
    <definedName name="Per_diem_table">'[3]per diem table'!$B$2:$F$8</definedName>
    <definedName name="_xlnm.Print_Area" localSheetId="0">Instructions!$A$1:$L$110</definedName>
    <definedName name="_xlnm.Print_Area" localSheetId="2">'Page2 - Travel Expenses'!$A$1:$H$36</definedName>
    <definedName name="_xlnm.Print_Area" localSheetId="3">'Page3 - Hosting Expenses'!$A$1:$K$36</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6" l="1"/>
  <c r="B22" i="1"/>
  <c r="C22" i="1"/>
  <c r="D22" i="1"/>
  <c r="L27" i="1" s="1"/>
  <c r="O20" i="3" s="1"/>
  <c r="E22" i="1"/>
  <c r="F22" i="1"/>
  <c r="G22" i="1"/>
  <c r="H22" i="1"/>
  <c r="H33" i="1"/>
  <c r="O18" i="3"/>
  <c r="O19" i="3"/>
  <c r="O23" i="3"/>
  <c r="O24" i="3"/>
  <c r="K27" i="1" l="1"/>
  <c r="O22" i="3" s="1"/>
  <c r="O25" i="3" s="1"/>
  <c r="O29" i="3" s="1"/>
</calcChain>
</file>

<file path=xl/sharedStrings.xml><?xml version="1.0" encoding="utf-8"?>
<sst xmlns="http://schemas.openxmlformats.org/spreadsheetml/2006/main" count="198" uniqueCount="173">
  <si>
    <t>Itemized Travel Expenses</t>
  </si>
  <si>
    <t>Departure Date:</t>
  </si>
  <si>
    <t>Return Date:</t>
  </si>
  <si>
    <t xml:space="preserve">Itemized Travel Expenses       </t>
  </si>
  <si>
    <t>Date</t>
  </si>
  <si>
    <t>Airfare</t>
  </si>
  <si>
    <t>Lodging</t>
  </si>
  <si>
    <t>Ground Transportation</t>
  </si>
  <si>
    <t>Total</t>
  </si>
  <si>
    <t>Amount</t>
  </si>
  <si>
    <t xml:space="preserve"> </t>
  </si>
  <si>
    <t>Total Other Expenses</t>
  </si>
  <si>
    <t>Account</t>
  </si>
  <si>
    <t>Fund</t>
  </si>
  <si>
    <t>DeptID</t>
  </si>
  <si>
    <t>Program</t>
  </si>
  <si>
    <t>5 digit alpha numeric character field.</t>
  </si>
  <si>
    <t>Class</t>
  </si>
  <si>
    <t>0-15 alpha numeric character field.</t>
  </si>
  <si>
    <t>Total Expenses:</t>
  </si>
  <si>
    <t>Home Address:</t>
  </si>
  <si>
    <t>Less</t>
  </si>
  <si>
    <t>Itemized Hosting Expenses</t>
  </si>
  <si>
    <t>Project/Grant</t>
  </si>
  <si>
    <t>Dept. Ref No:</t>
  </si>
  <si>
    <t>Home Address</t>
  </si>
  <si>
    <t>Section 2: Record of Expenses</t>
  </si>
  <si>
    <r>
      <t xml:space="preserve">This section summarizes the </t>
    </r>
    <r>
      <rPr>
        <b/>
        <sz val="9"/>
        <rFont val="Arial"/>
        <family val="2"/>
      </rPr>
      <t>travel expenses</t>
    </r>
    <r>
      <rPr>
        <sz val="9"/>
        <rFont val="Arial"/>
        <family val="2"/>
      </rPr>
      <t xml:space="preserve"> from page 2 and the </t>
    </r>
    <r>
      <rPr>
        <b/>
        <sz val="9"/>
        <rFont val="Arial"/>
        <family val="2"/>
      </rPr>
      <t>business hosting expenses</t>
    </r>
    <r>
      <rPr>
        <sz val="9"/>
        <rFont val="Arial"/>
        <family val="2"/>
      </rPr>
      <t xml:space="preserve"> from page 3.</t>
    </r>
  </si>
  <si>
    <t xml:space="preserve">Fund              </t>
  </si>
  <si>
    <t xml:space="preserve">DeptID    </t>
  </si>
  <si>
    <t xml:space="preserve">Program </t>
  </si>
  <si>
    <t xml:space="preserve">Class   </t>
  </si>
  <si>
    <t>ShortCode</t>
  </si>
  <si>
    <t>ChartField Values</t>
  </si>
  <si>
    <t>If you do not use a ShortCode, enter the ChartField values for the line item expense.</t>
  </si>
  <si>
    <t>Total Expenses</t>
  </si>
  <si>
    <t xml:space="preserve">ShortCode </t>
  </si>
  <si>
    <t>Due TO/FROM Traveler/Host:</t>
  </si>
  <si>
    <t xml:space="preserve">5 digit alpha numeric character field. </t>
  </si>
  <si>
    <t>Return Date</t>
  </si>
  <si>
    <t>Departure Date</t>
  </si>
  <si>
    <t>Purpose of Trip/Event</t>
  </si>
  <si>
    <t>Destination</t>
  </si>
  <si>
    <t>Enter the date of departure.</t>
  </si>
  <si>
    <t>Enter the date of return.</t>
  </si>
  <si>
    <t>Other Expenses</t>
  </si>
  <si>
    <t>List of Attendees</t>
  </si>
  <si>
    <t>Page 2  - Travel Expenses</t>
  </si>
  <si>
    <t>Section 1: Non-Employee (Guest/Student) and Preparer Information</t>
  </si>
  <si>
    <t>Name of Guest/Student</t>
  </si>
  <si>
    <t>Enter the street address of the guest/student.</t>
  </si>
  <si>
    <t>Enter the guest/student's home city, state, and zip (and country if not United States)</t>
  </si>
  <si>
    <t>Due TO/FROM Guest/Student</t>
  </si>
  <si>
    <t xml:space="preserve">Guest/Student </t>
  </si>
  <si>
    <t>Country (if not US):</t>
  </si>
  <si>
    <t>City, State, Zip (Country)</t>
  </si>
  <si>
    <t>Clearly state the business purpose of the trip or event; include the conference name if applicable.</t>
  </si>
  <si>
    <t>The original itemized hotel bill, regardless of the amount, must be attached to the Travel and Business Hosting Expense Report.</t>
  </si>
  <si>
    <t>Mileage (Personal Vehicle)</t>
  </si>
  <si>
    <t>Page 3 - Hosting Expenses</t>
  </si>
  <si>
    <t>Guest/Student Name (printed)</t>
  </si>
  <si>
    <t>Meals</t>
  </si>
  <si>
    <r>
      <rPr>
        <b/>
        <sz val="10"/>
        <rFont val="Arial"/>
        <family val="2"/>
      </rPr>
      <t xml:space="preserve">List of Attendee Names </t>
    </r>
    <r>
      <rPr>
        <sz val="11"/>
        <color theme="1"/>
        <rFont val="Calibri"/>
        <family val="2"/>
        <scheme val="minor"/>
      </rPr>
      <t>(attach additional page if necessary)</t>
    </r>
  </si>
  <si>
    <t>Category</t>
  </si>
  <si>
    <t>Required - 6 digit numerical character field.</t>
  </si>
  <si>
    <t>Required - 5 digit numerical character field.</t>
  </si>
  <si>
    <t>Check Box if U-M Student:</t>
  </si>
  <si>
    <t>Check Box if U-M Student</t>
  </si>
  <si>
    <t>Check the box if the person receiving reimbursement is a University of Michigan student (can be currently employed or not)</t>
  </si>
  <si>
    <t>The Travel and Business Hosting Expense Report (TBHER) must be submitted for expense reimbursement and reconciliation within 45 calendar days of the completion of the trip or hosting activity.</t>
  </si>
  <si>
    <r>
      <t xml:space="preserve">Guests and </t>
    </r>
    <r>
      <rPr>
        <b/>
        <sz val="9"/>
        <color indexed="10"/>
        <rFont val="Arial"/>
        <family val="2"/>
      </rPr>
      <t>non-employee</t>
    </r>
    <r>
      <rPr>
        <b/>
        <sz val="9"/>
        <rFont val="Arial"/>
        <family val="2"/>
      </rPr>
      <t xml:space="preserve"> students are not subject to the domestic travel meal/incidentals per diem.</t>
    </r>
  </si>
  <si>
    <r>
      <t xml:space="preserve">The sum of the expenses in the </t>
    </r>
    <r>
      <rPr>
        <b/>
        <sz val="9"/>
        <rFont val="Arial"/>
        <family val="2"/>
      </rPr>
      <t>Amount</t>
    </r>
    <r>
      <rPr>
        <sz val="9"/>
        <rFont val="Arial"/>
        <family val="2"/>
      </rPr>
      <t xml:space="preserve"> column will total here. </t>
    </r>
  </si>
  <si>
    <t>The university will reimburse lodging expense at a reasonable single occupancy, standard business room rate, which would be incurred routinely by a regular business traveler.  When the lodging is the conference or convention site, reimbursement will be limited to the conference rate, if it is available.</t>
  </si>
  <si>
    <t xml:space="preserve">List any train, taxi, shuttle and/or car rental charges by date.  Attach the original train receipt or car rental agreement.  The train receipt must clearly show the dates, points of departure and arrival, and total cost. The university will reimburse train fare up to the cost of coach airfare.  </t>
  </si>
  <si>
    <t xml:space="preserve">Section 2: Record of Expense                                                                                                                </t>
  </si>
  <si>
    <t>Currency Converter</t>
  </si>
  <si>
    <t>Dept Ref No</t>
  </si>
  <si>
    <t xml:space="preserve">(Optional) Departments may use this field to enter a departmentally-generated description that can be used to tie expense reports from multiple employees together for reporting purposes or to track expenses related to an event that occur over time for an employee.
</t>
  </si>
  <si>
    <t>Affiliation</t>
  </si>
  <si>
    <t>Cash Advance #</t>
  </si>
  <si>
    <t>N/A</t>
  </si>
  <si>
    <t xml:space="preserve">Page 1: Expense Report </t>
  </si>
  <si>
    <r>
      <t xml:space="preserve">Account        </t>
    </r>
    <r>
      <rPr>
        <sz val="9"/>
        <rFont val="Arial"/>
        <family val="2"/>
      </rPr>
      <t xml:space="preserve">  </t>
    </r>
  </si>
  <si>
    <t>Domestic</t>
  </si>
  <si>
    <t>Foreign</t>
  </si>
  <si>
    <t>Required - Enter an X next to either the foreign or domestic account dependent on the destination.</t>
  </si>
  <si>
    <t>Prepared by:</t>
  </si>
  <si>
    <t>**PLEASE NOTE: THE AMOUNT COLUMN WILL AUTO POPULATE BASED ON INFORMATION ENTERED ON PAGE 2</t>
  </si>
  <si>
    <t>PARKING</t>
  </si>
  <si>
    <t>CONFERENCE REGISTRATION</t>
  </si>
  <si>
    <t xml:space="preserve">All reimbursable expenses must be listed and appropriate original receipts attached. Expenses paid on a U-M P-Card or previously reimbursed should not be included in the calculations listed on the front of this form. </t>
  </si>
  <si>
    <r>
      <rPr>
        <b/>
        <sz val="10"/>
        <color indexed="10"/>
        <rFont val="Arial"/>
        <family val="2"/>
      </rPr>
      <t>THIS FORM MUST BE INCLUDED WITH PAGE 1</t>
    </r>
    <r>
      <rPr>
        <b/>
        <sz val="10"/>
        <rFont val="Arial"/>
        <family val="2"/>
      </rPr>
      <t xml:space="preserve"> of the Travel and Business Hosting Expense Report when travel expenses occur.</t>
    </r>
    <r>
      <rPr>
        <sz val="10"/>
        <rFont val="Arial"/>
        <family val="2"/>
      </rPr>
      <t xml:space="preserve">  If there are no hosting expenses associated with the travel, Page 3 (Itemized Hosting Expenses) should not be submitted.</t>
    </r>
    <r>
      <rPr>
        <b/>
        <sz val="10"/>
        <rFont val="Arial"/>
        <family val="2"/>
      </rPr>
      <t xml:space="preserve"> Original receipts are required</t>
    </r>
    <r>
      <rPr>
        <sz val="10"/>
        <rFont val="Arial"/>
        <family val="2"/>
      </rPr>
      <t xml:space="preserve"> for travel expense reimbursement.  Please refer to </t>
    </r>
    <r>
      <rPr>
        <b/>
        <sz val="10"/>
        <rFont val="Arial"/>
        <family val="2"/>
      </rPr>
      <t>Standard Practice Guide 507.10-1</t>
    </r>
    <r>
      <rPr>
        <sz val="10"/>
        <rFont val="Arial"/>
        <family val="2"/>
      </rPr>
      <t xml:space="preserve"> for  information on the University's travel and business hosting reimbursement policy.</t>
    </r>
  </si>
  <si>
    <t xml:space="preserve">Last Name: </t>
  </si>
  <si>
    <t>Requestor Name:</t>
  </si>
  <si>
    <t>Requestor Phone:</t>
  </si>
  <si>
    <t>Requestor Uniqname:</t>
  </si>
  <si>
    <t xml:space="preserve">Purpose of the Trip/Event: </t>
  </si>
  <si>
    <t xml:space="preserve">Destination: </t>
  </si>
  <si>
    <t>(a) Airfare</t>
  </si>
  <si>
    <t>(b) Lodging</t>
  </si>
  <si>
    <t>(c) Breakfast</t>
  </si>
  <si>
    <t>(d) Lunch</t>
  </si>
  <si>
    <t>(e) Dinner</t>
  </si>
  <si>
    <t>(g) Mileage</t>
  </si>
  <si>
    <t>(h) Other Expenses Claimed - Description</t>
  </si>
  <si>
    <t>The totals for each column (a-h) automatically carry forward to the appropriate category amount on Page 1 of this form. 
Exception Policy: Where requested reimbursement does not conform to stated University policies or if a receipt cannot be provided, an exception memorandum must be included with the Travel and Business Hosting Expense Report explaining why this is necessary, and describing the missing documentation. The memorandum must be signed by the approving official(s) as they appear on the front page, section 3, of this report.</t>
  </si>
  <si>
    <t>Reimbursement limit if applicable:</t>
  </si>
  <si>
    <t>Guest/Student Signature (Digital or Handwritten): REQUIRED</t>
  </si>
  <si>
    <t>City:</t>
  </si>
  <si>
    <t>State:</t>
  </si>
  <si>
    <t xml:space="preserve">Zip code: </t>
  </si>
  <si>
    <t>Supplier ID or Single Pay:</t>
  </si>
  <si>
    <t>OTHER (include description)</t>
  </si>
  <si>
    <t>(i) Amount</t>
  </si>
  <si>
    <t xml:space="preserve">Airfare (a)       </t>
  </si>
  <si>
    <t xml:space="preserve">Lodging (b)    </t>
  </si>
  <si>
    <t>Meals (c, d, e)</t>
  </si>
  <si>
    <t>Ground Transportation/Mileage (f, g)</t>
  </si>
  <si>
    <t>Other (h)</t>
  </si>
  <si>
    <t>Hosting (i)</t>
  </si>
  <si>
    <t>Date of Event</t>
  </si>
  <si>
    <t>Guest/Student First Name:</t>
  </si>
  <si>
    <t>(f) Ground Transportation/Tolls/
Rental Car Fuel</t>
  </si>
  <si>
    <t xml:space="preserve">Attach this sheet to the Travel and Business Hosting Expense Report only when hosting activities occur.  If there are no travel expenses associated with the hosting event, Page 2 (Itemized Travel Expenses) should not be submitted.
</t>
  </si>
  <si>
    <t>Description of Hosting Expenses</t>
  </si>
  <si>
    <t>This section must be complete to ensure IRS compliance.  All reimbursable expenses must be listed and appropriate original receipts attached.</t>
  </si>
  <si>
    <t>The total for column (i) automatically carries forward to the Hosting amount on Page 1</t>
  </si>
  <si>
    <t>** ACH/EFT/Wire payments require a supplier ID</t>
  </si>
  <si>
    <r>
      <t xml:space="preserve">This form is an accounting of expenses for University of Michigan guests and students.  </t>
    </r>
    <r>
      <rPr>
        <b/>
        <sz val="9"/>
        <color indexed="10"/>
        <rFont val="Arial"/>
        <family val="2"/>
      </rPr>
      <t>Note:</t>
    </r>
    <r>
      <rPr>
        <b/>
        <sz val="9"/>
        <rFont val="Arial"/>
        <family val="2"/>
      </rPr>
      <t xml:space="preserve">  Students employed by the university may also have access to create expense reports in Concur.  It is the unit's responsibility to monitor expense submissions from employed students to ensure double payments are not made (through the paper form and Concur).  
</t>
    </r>
  </si>
  <si>
    <t>Enter the first and last name of the guest/student in the appropriate fields</t>
  </si>
  <si>
    <t>Enter the M-Pathways supplier ID for the guest/student if an electronic payment type is preferred. Otherwise, enter "Single Pay" and a check will be cut and mailed to the provided address.</t>
  </si>
  <si>
    <t>Supplier ID or Single Pay</t>
  </si>
  <si>
    <t>Requestor Name</t>
  </si>
  <si>
    <t>Requestor Phone</t>
  </si>
  <si>
    <t>Requestor Uniqname</t>
  </si>
  <si>
    <t>Prepared by</t>
  </si>
  <si>
    <t>(Optional) This field is intended for use by the SSC Student and Guest Reimbursement team</t>
  </si>
  <si>
    <t>Enter the name of the person within the unit who submitted the expense report, and who Accounts Payable should contact regarding any questions.</t>
  </si>
  <si>
    <t>Enter the phone number of the person within the unit who submitted the expense report, and who Accounts Payable should contact regarding any questions.</t>
  </si>
  <si>
    <t>Enter the uniqname of the person within the unit who submitted the expense report, and who Accounts Payable should contact regarding any questions.</t>
  </si>
  <si>
    <r>
      <t xml:space="preserve">A ShortCode </t>
    </r>
    <r>
      <rPr>
        <b/>
        <sz val="9"/>
        <rFont val="Arial"/>
        <family val="2"/>
      </rPr>
      <t xml:space="preserve">or </t>
    </r>
    <r>
      <rPr>
        <sz val="9"/>
        <rFont val="Arial"/>
        <family val="2"/>
      </rPr>
      <t xml:space="preserve">ChartFields can be used.   </t>
    </r>
  </si>
  <si>
    <t>Totals of Travel Expenses from page 2 and/or Hosting Expenses from page 3 will auto-populate these fields.</t>
  </si>
  <si>
    <t>Foreign currency amount to be paid:</t>
  </si>
  <si>
    <t xml:space="preserve">If the expenses claimed were greater than the total of any advances received, the amount owed TO the guest/student will total here. If advances received were greater than the expenses claimed, the amount due FROM the guest/student will total here. If the guest/student owes the university money, a personal check must be provided to the department for the amount owed payable to the University of Michigan.  The cash receipt ticket should be included with the backup of the expense report when submitted for processing.  </t>
  </si>
  <si>
    <t>Foreign Currenty Amount to Be Paid</t>
  </si>
  <si>
    <t>The default payment currency is USD but if the expense report needs to be paid for a specific amount of foreign currency, that should be entered here</t>
  </si>
  <si>
    <t>Reimbursement Limit if Applicable</t>
  </si>
  <si>
    <t>If you have a reimbursement cap to limit the amount paid back to the guest/student, enter the amount here</t>
  </si>
  <si>
    <r>
      <t xml:space="preserve">I attest that I have not received reimbursement from another source(s) for any expenses claimed. </t>
    </r>
    <r>
      <rPr>
        <b/>
        <sz val="9"/>
        <rFont val="Arial"/>
        <family val="2"/>
      </rPr>
      <t xml:space="preserve"> I further attest that a U-M Pcard was not used to pay for any expenses reflected in this report.  </t>
    </r>
    <r>
      <rPr>
        <sz val="9"/>
        <rFont val="Arial"/>
        <family val="2"/>
      </rPr>
      <t>In the event payment is received from another source(s) for any portion of the expenses claimed, I assume responsibility for repaying the university in full for those expenses.</t>
    </r>
  </si>
  <si>
    <t>Enter the name of the guest/student and their affiliation.  The digital/handwritten signature of the guest/student is required.</t>
  </si>
  <si>
    <t>Section 3: Attestation and Business Purpose</t>
  </si>
  <si>
    <t>Enter the city and state/country in which the business trip or event occurred.</t>
  </si>
  <si>
    <t>Itemize all expenses by date and type. Receipts must contain appropriate detail, including starting and ending destinations, hotel charges and detailed item charges. Receipts must be attached to the expense report for the following transaction types, regardless of amount: Lodging, air, rail and rental cars. All other single expenditures $75.00 and greater also require a receipt.</t>
  </si>
  <si>
    <t>Meals/Alcohol ICRX</t>
  </si>
  <si>
    <r>
      <t>If the travel or hosting expenses should be excluded from the indirect cost recovery calculations as described in the Standard Practice Guide 507.10-1, enter an X in the class field for the line that needs to be excluded.  If only a partial amount of meals need to be excluded, please enter the excluded amounts on this line otherwise add an additional line for a different category to separate the x class items from the non x class amount (so as to not duplicate the expense). The expenses must be itemized on page 2 (travel expense) and page 3 (hosting expenses) where appropriate.</t>
    </r>
    <r>
      <rPr>
        <sz val="9"/>
        <color rgb="FFFF0000"/>
        <rFont val="Arial"/>
        <family val="2"/>
      </rPr>
      <t xml:space="preserve"> </t>
    </r>
  </si>
  <si>
    <t>The original itinerary/receipt must accompany the expense report.  All receipts must indicate the passenger's name, the flight class, amount of fare, dates of flight, destination city, and departure city.  See the Travel and Expense web site (http://www.procurement.umich.edu/travel-expense/policies) for more information on air travel requirements, including use of sponsored funds, Fly America Act, etc.</t>
  </si>
  <si>
    <t>List personal car mileage in this column.  The current mileage reimbursement rate can be found on the Travel and Expense web site (http://www.procurement.umich.edu/travel-expense/policies).  Mileage reimbursement may not exceed the maximum allowable rate for federally sponsored programs and is limited to the amount of coach airfare.  Tolls and reasonable parking charges will be reimbursed in addition to the mileage allowance. Fuel costs are included in the mileage reimbursement rate; if mileage is claimed, fuel costs are not reimbursable.  Under no circumstances will the University reimburse parking fines or moving violations.</t>
  </si>
  <si>
    <t>Use this space to include expenses that do not apply to any of the above categories, such as parking, conference registration, etc.  List the date and provide a description of the expense .  Attach an additional sheet if necessary.</t>
  </si>
  <si>
    <r>
      <t xml:space="preserve">Hosting expenses must be itemized and may not exceed the maximum allowances (see the Travel and Expense web site at http://www.procurement.umich.edu/travel-expense/policies).  Original credit card or cash register receipts (order stubs are not acceptable) should be included for meals that meet the current receipt requirements.  Reimbursement for alcoholic beverages is limited to $20 per person, per event (more restrictive department policies may apply).  Alcohol expenses must be flagged with an "X" class and charged to a non-General, non-Federal, or non-Sponsored fund.  </t>
    </r>
    <r>
      <rPr>
        <b/>
        <sz val="9"/>
        <rFont val="Arial"/>
        <family val="2"/>
      </rPr>
      <t>An original receipt is required for any item $75 or greater.</t>
    </r>
  </si>
  <si>
    <t>Enter the date that the hosting event took place</t>
  </si>
  <si>
    <t>Provide the business purpose of the event, including the conference name if applicable.</t>
  </si>
  <si>
    <t>University Affiliation</t>
  </si>
  <si>
    <t>Include a list of attendees, describing their affiliation to the university (student, faculty, staff, guest, etc)</t>
  </si>
  <si>
    <r>
      <rPr>
        <b/>
        <sz val="9"/>
        <color indexed="8"/>
        <rFont val="Arial"/>
        <family val="2"/>
      </rPr>
      <t>*</t>
    </r>
    <r>
      <rPr>
        <sz val="9"/>
        <color indexed="8"/>
        <rFont val="Arial"/>
        <family val="2"/>
      </rPr>
      <t xml:space="preserve">If a voucher has been created by the department, please attach the TBHER and supporting documentation to that voucher. </t>
    </r>
  </si>
  <si>
    <t>*If requesting SSC create the voucher, please email the TBHER and supporting documentation to accounts.payable@umich.edu.</t>
  </si>
  <si>
    <t>Questions?  Contact the Shared Services Center at 734-615-2000 option 3 then option 1 or sharedservices@umich.edu</t>
  </si>
  <si>
    <t>Submit completed expense report and supporting documentation in one of the following ways (in order of preference):</t>
  </si>
  <si>
    <t>The following section must be completed in detail to ensure IRS compliance. If no travel occurred, enter N/A for the destination/dates.</t>
  </si>
  <si>
    <t>Advance Voucher #</t>
  </si>
  <si>
    <r>
      <t xml:space="preserve">Travel and Business Hosting Expense Report - Instructions
(Guest or Student) </t>
    </r>
    <r>
      <rPr>
        <b/>
        <sz val="9"/>
        <color indexed="10"/>
        <rFont val="Arial"/>
        <family val="2"/>
      </rPr>
      <t>revised March 2023</t>
    </r>
  </si>
  <si>
    <t>If the student/guest obtained a cash advance prior to the trip, enter the amount of the advance and the voucher number.</t>
  </si>
  <si>
    <t>All meal charges should be reported by day.  Only meal expenses incurred on travel status are allowable and may not exceed the current meal limits of $30 breakfast/$30 lunch/$70 dinner.  Original credit card or cash register receipts (order stubs are not acceptable) should be included for meals that meet the current requirement for receipts.  Reimbursement of alcohol expenses up to the maximum of $20 per person per event are at the discretion of the department.  Alcohol expenses must be flagged with an "X" class and charged to a non-General, non-Federal or non-Sponsored fund.  Departments may reimburse per diem rather than actual expenses, according to department policy.</t>
  </si>
  <si>
    <r>
      <t xml:space="preserve">Original receipts are required for hosting.  </t>
    </r>
    <r>
      <rPr>
        <sz val="9"/>
        <rFont val="Arial"/>
        <family val="2"/>
      </rPr>
      <t>Please refer to Standard Practice Guide 507.10-1</t>
    </r>
    <r>
      <rPr>
        <b/>
        <sz val="9"/>
        <rFont val="Arial"/>
        <family val="2"/>
      </rPr>
      <t xml:space="preserve"> </t>
    </r>
    <r>
      <rPr>
        <sz val="9"/>
        <rFont val="Arial"/>
        <family val="2"/>
      </rPr>
      <t>for information on the university's travel and business hosting reimbursement policy. Business meal expenses, including non-alcoholic beverages, tax and tips, should not exceed the maximum allowances of $30/breakfast, $30/lunch, and $70/dinner.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</si>
</sst>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lt;=9999999]###\-####;\(###\)\ ###\-####"/>
    <numFmt numFmtId="167" formatCode="00000"/>
  </numFmts>
  <fonts count="27" x14ac:knownFonts="1">
    <font>
      <sz val="11"/>
      <color theme="1"/>
      <name val="Calibri"/>
      <family val="2"/>
      <scheme val="minor"/>
    </font>
    <font>
      <sz val="10"/>
      <name val="Arial"/>
      <family val="2"/>
    </font>
    <font>
      <b/>
      <sz val="10"/>
      <name val="Arial"/>
      <family val="2"/>
    </font>
    <font>
      <b/>
      <sz val="9"/>
      <name val="Arial"/>
      <family val="2"/>
    </font>
    <font>
      <sz val="9"/>
      <name val="Arial"/>
      <family val="2"/>
    </font>
    <font>
      <sz val="10"/>
      <color indexed="10"/>
      <name val="Arial"/>
      <family val="2"/>
    </font>
    <font>
      <sz val="8"/>
      <name val="Arial"/>
      <family val="2"/>
    </font>
    <font>
      <b/>
      <u/>
      <sz val="9"/>
      <name val="Arial"/>
      <family val="2"/>
    </font>
    <font>
      <b/>
      <sz val="9"/>
      <color indexed="10"/>
      <name val="Arial"/>
      <family val="2"/>
    </font>
    <font>
      <sz val="9"/>
      <color indexed="8"/>
      <name val="Arial"/>
      <family val="2"/>
    </font>
    <font>
      <b/>
      <sz val="9"/>
      <color indexed="8"/>
      <name val="Arial"/>
      <family val="2"/>
    </font>
    <font>
      <b/>
      <sz val="14"/>
      <name val="Arial"/>
      <family val="2"/>
    </font>
    <font>
      <b/>
      <sz val="10"/>
      <color indexed="10"/>
      <name val="Arial"/>
      <family val="2"/>
    </font>
    <font>
      <b/>
      <sz val="12"/>
      <name val="Arial"/>
      <family val="2"/>
    </font>
    <font>
      <u/>
      <sz val="11"/>
      <color theme="10"/>
      <name val="Calibri"/>
      <family val="2"/>
    </font>
    <font>
      <b/>
      <sz val="11"/>
      <color theme="1"/>
      <name val="Calibri"/>
      <family val="2"/>
      <scheme val="minor"/>
    </font>
    <font>
      <b/>
      <sz val="14"/>
      <color rgb="FF0070C0"/>
      <name val="Arial"/>
      <family val="2"/>
    </font>
    <font>
      <b/>
      <sz val="12"/>
      <color theme="4"/>
      <name val="Arial"/>
      <family val="2"/>
    </font>
    <font>
      <sz val="9"/>
      <color theme="1"/>
      <name val="Calibri"/>
      <family val="2"/>
      <scheme val="minor"/>
    </font>
    <font>
      <sz val="9"/>
      <color theme="1"/>
      <name val="Arial"/>
      <family val="2"/>
    </font>
    <font>
      <b/>
      <sz val="10"/>
      <color rgb="FFFF0000"/>
      <name val="Arial"/>
      <family val="2"/>
    </font>
    <font>
      <sz val="10"/>
      <color rgb="FFFF0000"/>
      <name val="Arial"/>
      <family val="2"/>
    </font>
    <font>
      <b/>
      <sz val="9"/>
      <color rgb="FFFF0000"/>
      <name val="Arial"/>
      <family val="2"/>
    </font>
    <font>
      <sz val="14"/>
      <color theme="1"/>
      <name val="Calibri"/>
      <family val="2"/>
      <scheme val="minor"/>
    </font>
    <font>
      <b/>
      <u/>
      <sz val="12"/>
      <color theme="4"/>
      <name val="Arial"/>
      <family val="2"/>
    </font>
    <font>
      <b/>
      <sz val="11"/>
      <color theme="4" tint="-0.249977111117893"/>
      <name val="Calibri"/>
      <family val="2"/>
      <scheme val="minor"/>
    </font>
    <font>
      <sz val="9"/>
      <color rgb="FFFF000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cellStyleXfs>
  <cellXfs count="387">
    <xf numFmtId="0" fontId="0" fillId="0" borderId="0" xfId="0"/>
    <xf numFmtId="0" fontId="1" fillId="0" borderId="0" xfId="4" applyFont="1" applyAlignment="1">
      <alignment horizontal="left" vertical="center"/>
    </xf>
    <xf numFmtId="0" fontId="1" fillId="0" borderId="0" xfId="4" applyFont="1"/>
    <xf numFmtId="0" fontId="2" fillId="0" borderId="0" xfId="4" applyFont="1" applyAlignment="1">
      <alignment horizontal="left" wrapText="1"/>
    </xf>
    <xf numFmtId="0" fontId="1" fillId="0" borderId="1" xfId="4" applyFont="1" applyBorder="1"/>
    <xf numFmtId="0" fontId="2" fillId="0" borderId="0" xfId="4" applyFont="1"/>
    <xf numFmtId="164" fontId="1" fillId="0" borderId="1" xfId="4" applyNumberFormat="1" applyFont="1" applyBorder="1"/>
    <xf numFmtId="0" fontId="1" fillId="0" borderId="0" xfId="4" applyFont="1" applyBorder="1" applyAlignment="1">
      <alignment horizontal="center"/>
    </xf>
    <xf numFmtId="164" fontId="1" fillId="0" borderId="1" xfId="4" applyNumberFormat="1" applyFont="1" applyBorder="1" applyAlignment="1">
      <alignment horizontal="center"/>
    </xf>
    <xf numFmtId="0" fontId="1" fillId="0" borderId="2" xfId="4" applyFont="1" applyBorder="1"/>
    <xf numFmtId="0" fontId="2" fillId="0" borderId="0" xfId="4" applyFont="1" applyAlignment="1">
      <alignment horizontal="centerContinuous"/>
    </xf>
    <xf numFmtId="0" fontId="2" fillId="0" borderId="0" xfId="4" applyFont="1" applyAlignment="1">
      <alignment horizontal="center"/>
    </xf>
    <xf numFmtId="0" fontId="1" fillId="0" borderId="0" xfId="4" applyFont="1" applyFill="1" applyAlignment="1"/>
    <xf numFmtId="0" fontId="1" fillId="0" borderId="0" xfId="4" applyFont="1" applyFill="1" applyAlignment="1">
      <alignment wrapText="1"/>
    </xf>
    <xf numFmtId="165" fontId="2" fillId="0" borderId="3" xfId="4" applyNumberFormat="1" applyFont="1" applyBorder="1" applyAlignment="1">
      <alignment horizontal="center" vertical="center"/>
    </xf>
    <xf numFmtId="165" fontId="1" fillId="0" borderId="0" xfId="4" applyNumberFormat="1" applyFont="1" applyBorder="1" applyAlignment="1">
      <alignment horizontal="center" vertical="center"/>
    </xf>
    <xf numFmtId="165" fontId="1" fillId="0" borderId="0" xfId="4" applyNumberFormat="1" applyFont="1" applyBorder="1" applyAlignment="1">
      <alignment horizontal="left" vertical="center"/>
    </xf>
    <xf numFmtId="165" fontId="1" fillId="0" borderId="0" xfId="4" applyNumberFormat="1" applyFont="1" applyBorder="1" applyAlignment="1">
      <alignment horizontal="centerContinuous" vertical="center"/>
    </xf>
    <xf numFmtId="165" fontId="2" fillId="0" borderId="4" xfId="4" applyNumberFormat="1" applyFont="1" applyBorder="1" applyAlignment="1">
      <alignment horizontal="center" vertical="center"/>
    </xf>
    <xf numFmtId="14" fontId="1" fillId="0" borderId="5" xfId="4" applyNumberFormat="1" applyFont="1" applyBorder="1" applyAlignment="1">
      <alignment horizontal="center" vertical="center"/>
    </xf>
    <xf numFmtId="165" fontId="1" fillId="0" borderId="5" xfId="4" applyNumberFormat="1" applyFont="1" applyBorder="1" applyAlignment="1">
      <alignment horizontal="center" vertical="center"/>
    </xf>
    <xf numFmtId="0" fontId="1" fillId="0" borderId="6" xfId="4" applyFont="1" applyBorder="1"/>
    <xf numFmtId="14" fontId="1" fillId="0" borderId="6" xfId="4" applyNumberFormat="1" applyFont="1" applyBorder="1" applyAlignment="1">
      <alignment horizontal="center" vertical="center"/>
    </xf>
    <xf numFmtId="165" fontId="1" fillId="0" borderId="6" xfId="4" applyNumberFormat="1" applyFont="1" applyBorder="1" applyAlignment="1">
      <alignment horizontal="center" vertical="center"/>
    </xf>
    <xf numFmtId="0" fontId="1" fillId="0" borderId="7" xfId="4" applyFont="1" applyBorder="1" applyAlignment="1">
      <alignment horizontal="center" vertical="center"/>
    </xf>
    <xf numFmtId="165" fontId="1" fillId="0" borderId="6" xfId="4" applyNumberFormat="1" applyFont="1" applyFill="1" applyBorder="1" applyAlignment="1">
      <alignment horizontal="center" vertical="center"/>
    </xf>
    <xf numFmtId="0" fontId="1" fillId="0" borderId="0" xfId="4" applyFont="1" applyAlignment="1">
      <alignment horizontal="center"/>
    </xf>
    <xf numFmtId="14" fontId="2" fillId="0" borderId="6" xfId="4" applyNumberFormat="1" applyFont="1" applyBorder="1" applyAlignment="1">
      <alignment horizontal="center" vertical="center"/>
    </xf>
    <xf numFmtId="165" fontId="2" fillId="0" borderId="6" xfId="4" applyNumberFormat="1" applyFont="1" applyBorder="1" applyAlignment="1">
      <alignment horizontal="center" vertical="center"/>
    </xf>
    <xf numFmtId="0" fontId="1" fillId="2" borderId="7" xfId="4" applyFont="1" applyFill="1" applyBorder="1" applyAlignment="1">
      <alignment horizontal="center" vertical="center"/>
    </xf>
    <xf numFmtId="0" fontId="1" fillId="0" borderId="0" xfId="4"/>
    <xf numFmtId="0" fontId="1" fillId="0" borderId="0" xfId="4" applyBorder="1"/>
    <xf numFmtId="0" fontId="1" fillId="0" borderId="0" xfId="4" applyFill="1"/>
    <xf numFmtId="0" fontId="2" fillId="0" borderId="0" xfId="4" applyFont="1" applyBorder="1"/>
    <xf numFmtId="0" fontId="3" fillId="0" borderId="0" xfId="4" applyFont="1"/>
    <xf numFmtId="0" fontId="1" fillId="0" borderId="0" xfId="4" applyAlignment="1">
      <alignment vertical="center"/>
    </xf>
    <xf numFmtId="0" fontId="1" fillId="0" borderId="0" xfId="4" applyBorder="1" applyAlignment="1">
      <alignment vertical="center"/>
    </xf>
    <xf numFmtId="0" fontId="1" fillId="0" borderId="0" xfId="4" applyBorder="1" applyAlignment="1">
      <alignment horizontal="left"/>
    </xf>
    <xf numFmtId="0" fontId="1" fillId="0" borderId="4" xfId="4" applyBorder="1"/>
    <xf numFmtId="0" fontId="1" fillId="0" borderId="0" xfId="4" applyBorder="1" applyAlignment="1">
      <alignment horizontal="center" vertical="center"/>
    </xf>
    <xf numFmtId="0" fontId="1" fillId="0" borderId="5" xfId="4" applyBorder="1" applyAlignment="1" applyProtection="1">
      <alignment horizontal="center" vertical="center"/>
      <protection locked="0"/>
    </xf>
    <xf numFmtId="8" fontId="1" fillId="0" borderId="5" xfId="4" applyNumberFormat="1" applyBorder="1" applyAlignment="1">
      <alignment horizontal="right" vertical="center"/>
    </xf>
    <xf numFmtId="0" fontId="2" fillId="0" borderId="8" xfId="4" applyFont="1" applyBorder="1" applyAlignment="1">
      <alignment horizontal="left" vertical="center"/>
    </xf>
    <xf numFmtId="0" fontId="1" fillId="0" borderId="0" xfId="4" applyAlignment="1">
      <alignment horizontal="center"/>
    </xf>
    <xf numFmtId="167" fontId="1" fillId="0" borderId="0" xfId="4" applyNumberFormat="1" applyAlignment="1">
      <alignment horizontal="center"/>
    </xf>
    <xf numFmtId="165" fontId="6" fillId="0" borderId="4" xfId="4" applyNumberFormat="1" applyFont="1" applyBorder="1" applyAlignment="1">
      <alignment horizontal="center" vertical="center"/>
    </xf>
    <xf numFmtId="0" fontId="1" fillId="0" borderId="0" xfId="4" applyBorder="1" applyAlignment="1">
      <alignment horizontal="left" wrapText="1"/>
    </xf>
    <xf numFmtId="0" fontId="4" fillId="0" borderId="0" xfId="4" applyFont="1" applyBorder="1" applyAlignment="1"/>
    <xf numFmtId="0" fontId="1" fillId="0" borderId="0" xfId="4" applyBorder="1" applyAlignment="1">
      <alignment wrapText="1"/>
    </xf>
    <xf numFmtId="0" fontId="1" fillId="0" borderId="0" xfId="4" applyBorder="1" applyAlignment="1">
      <alignment horizontal="center" vertical="center" wrapText="1"/>
    </xf>
    <xf numFmtId="165" fontId="1" fillId="0" borderId="0" xfId="4" applyNumberFormat="1" applyBorder="1" applyAlignment="1">
      <alignment horizontal="right" vertical="center"/>
    </xf>
    <xf numFmtId="0" fontId="1" fillId="0" borderId="0" xfId="4" applyBorder="1" applyAlignment="1">
      <alignment horizontal="left" vertical="center"/>
    </xf>
    <xf numFmtId="0" fontId="4" fillId="0" borderId="0" xfId="4" applyFont="1"/>
    <xf numFmtId="0" fontId="4" fillId="0" borderId="0" xfId="4" applyFont="1" applyAlignment="1"/>
    <xf numFmtId="165" fontId="1" fillId="0" borderId="0" xfId="4" applyNumberFormat="1" applyBorder="1" applyAlignment="1">
      <alignment horizontal="center" vertical="center"/>
    </xf>
    <xf numFmtId="165" fontId="1" fillId="0" borderId="6" xfId="4" applyNumberFormat="1" applyBorder="1" applyAlignment="1">
      <alignment horizontal="center" vertical="center"/>
    </xf>
    <xf numFmtId="0" fontId="1" fillId="3" borderId="0" xfId="4" applyFill="1" applyAlignment="1"/>
    <xf numFmtId="0" fontId="16" fillId="3" borderId="0" xfId="4" applyFont="1" applyFill="1" applyAlignment="1">
      <alignment vertical="center"/>
    </xf>
    <xf numFmtId="165" fontId="1" fillId="0" borderId="5" xfId="4" applyNumberFormat="1" applyBorder="1" applyAlignment="1">
      <alignment horizontal="center" vertical="center"/>
    </xf>
    <xf numFmtId="0" fontId="3" fillId="0" borderId="0" xfId="4" applyFont="1" applyAlignment="1">
      <alignment vertical="top"/>
    </xf>
    <xf numFmtId="0" fontId="3" fillId="0" borderId="0" xfId="4" applyNumberFormat="1" applyFont="1" applyFill="1" applyAlignment="1">
      <alignment horizontal="center" vertical="top" wrapText="1"/>
    </xf>
    <xf numFmtId="0" fontId="0" fillId="0" borderId="0" xfId="0" applyFill="1" applyAlignment="1">
      <alignment horizontal="center" vertical="top" wrapText="1"/>
    </xf>
    <xf numFmtId="165" fontId="1" fillId="0" borderId="9" xfId="4" applyNumberFormat="1" applyBorder="1" applyAlignment="1">
      <alignment horizontal="center" vertical="center"/>
    </xf>
    <xf numFmtId="0" fontId="1" fillId="0" borderId="0" xfId="4" applyAlignment="1">
      <alignment vertical="top"/>
    </xf>
    <xf numFmtId="0" fontId="1" fillId="0" borderId="0" xfId="4" applyAlignment="1"/>
    <xf numFmtId="0" fontId="1" fillId="0" borderId="10" xfId="4" applyBorder="1" applyAlignment="1" applyProtection="1">
      <alignment horizontal="center" vertical="center"/>
      <protection locked="0"/>
    </xf>
    <xf numFmtId="0" fontId="2" fillId="0" borderId="0" xfId="4" applyFont="1" applyAlignment="1">
      <alignment horizontal="left" vertical="center"/>
    </xf>
    <xf numFmtId="0" fontId="1" fillId="0" borderId="0" xfId="4" applyAlignment="1">
      <alignment wrapText="1"/>
    </xf>
    <xf numFmtId="0" fontId="2" fillId="0" borderId="0" xfId="4" applyFont="1" applyBorder="1" applyAlignment="1">
      <alignment horizontal="center" vertical="center" wrapText="1"/>
    </xf>
    <xf numFmtId="0" fontId="4" fillId="0" borderId="0" xfId="4" applyFont="1" applyFill="1" applyAlignment="1"/>
    <xf numFmtId="0" fontId="3" fillId="0" borderId="0" xfId="4" applyFont="1" applyAlignment="1"/>
    <xf numFmtId="0" fontId="4" fillId="0" borderId="0" xfId="4" applyFont="1" applyFill="1"/>
    <xf numFmtId="0" fontId="4" fillId="0" borderId="0" xfId="4" applyFont="1" applyAlignment="1">
      <alignment vertical="top" wrapText="1" readingOrder="1"/>
    </xf>
    <xf numFmtId="0" fontId="17" fillId="0" borderId="0" xfId="4" applyFont="1" applyAlignment="1"/>
    <xf numFmtId="0" fontId="3" fillId="0" borderId="0" xfId="0" applyFont="1" applyAlignment="1">
      <alignment horizontal="left" indent="1"/>
    </xf>
    <xf numFmtId="0" fontId="18" fillId="0" borderId="0" xfId="0" applyFont="1" applyAlignment="1">
      <alignment horizontal="left" indent="1"/>
    </xf>
    <xf numFmtId="0" fontId="18" fillId="0" borderId="0" xfId="0" applyFont="1"/>
    <xf numFmtId="0" fontId="19" fillId="0" borderId="0" xfId="0" applyFont="1"/>
    <xf numFmtId="0" fontId="4" fillId="0" borderId="0" xfId="4" applyFont="1" applyAlignment="1">
      <alignment vertical="center"/>
    </xf>
    <xf numFmtId="0" fontId="3" fillId="0" borderId="0" xfId="4" applyFont="1" applyFill="1" applyAlignment="1">
      <alignment vertical="center"/>
    </xf>
    <xf numFmtId="0" fontId="4" fillId="0" borderId="0" xfId="4" applyFont="1" applyFill="1" applyAlignment="1">
      <alignment vertical="center"/>
    </xf>
    <xf numFmtId="0" fontId="1" fillId="0" borderId="0" xfId="4" applyFill="1" applyBorder="1" applyAlignment="1"/>
    <xf numFmtId="0" fontId="3" fillId="0" borderId="0" xfId="4" applyFont="1" applyFill="1" applyBorder="1" applyAlignment="1">
      <alignment vertical="center"/>
    </xf>
    <xf numFmtId="0" fontId="0" fillId="0" borderId="0" xfId="0" applyFill="1" applyAlignment="1">
      <alignment vertical="center"/>
    </xf>
    <xf numFmtId="0" fontId="3" fillId="0" borderId="0" xfId="4" applyFont="1" applyFill="1" applyAlignment="1">
      <alignment horizontal="center" vertical="center" wrapText="1"/>
    </xf>
    <xf numFmtId="0" fontId="0" fillId="0" borderId="0" xfId="0" applyAlignment="1">
      <alignment vertical="top"/>
    </xf>
    <xf numFmtId="0" fontId="0" fillId="0" borderId="0" xfId="0" applyFill="1" applyAlignment="1">
      <alignment horizontal="center" vertical="center" wrapText="1"/>
    </xf>
    <xf numFmtId="165" fontId="1" fillId="0" borderId="6" xfId="4" applyNumberFormat="1" applyFont="1" applyBorder="1" applyAlignment="1">
      <alignment horizontal="center"/>
    </xf>
    <xf numFmtId="0" fontId="16" fillId="0" borderId="0" xfId="4" applyFont="1" applyBorder="1" applyAlignment="1">
      <alignment horizontal="left" vertical="center"/>
    </xf>
    <xf numFmtId="165" fontId="1" fillId="0" borderId="0" xfId="4" applyNumberFormat="1" applyFont="1"/>
    <xf numFmtId="165" fontId="1" fillId="0" borderId="1" xfId="4" applyNumberFormat="1" applyFont="1" applyFill="1" applyBorder="1" applyAlignment="1">
      <alignment horizontal="center" vertical="center"/>
    </xf>
    <xf numFmtId="0" fontId="4" fillId="0" borderId="0" xfId="4" applyFont="1" applyAlignment="1">
      <alignment wrapText="1"/>
    </xf>
    <xf numFmtId="0" fontId="3" fillId="0" borderId="0" xfId="4" applyFont="1" applyAlignment="1">
      <alignment horizontal="left" wrapText="1"/>
    </xf>
    <xf numFmtId="0" fontId="18" fillId="0" borderId="0" xfId="0" applyFont="1" applyAlignment="1">
      <alignment horizontal="left" wrapText="1"/>
    </xf>
    <xf numFmtId="0" fontId="3" fillId="0" borderId="0" xfId="4" applyFont="1" applyAlignment="1">
      <alignment horizontal="left"/>
    </xf>
    <xf numFmtId="0" fontId="0" fillId="0" borderId="6" xfId="0" applyBorder="1" applyAlignment="1">
      <alignment horizontal="center" vertical="top" wrapText="1"/>
    </xf>
    <xf numFmtId="0" fontId="20" fillId="0" borderId="0" xfId="4" applyFont="1" applyFill="1"/>
    <xf numFmtId="0" fontId="21" fillId="0" borderId="0" xfId="4" applyFont="1" applyFill="1"/>
    <xf numFmtId="0" fontId="1" fillId="0" borderId="6" xfId="4" applyFill="1" applyBorder="1"/>
    <xf numFmtId="0" fontId="19" fillId="0" borderId="0" xfId="0" applyFont="1" applyFill="1" applyAlignment="1">
      <alignment vertical="center"/>
    </xf>
    <xf numFmtId="7" fontId="2" fillId="0" borderId="9" xfId="4" applyNumberFormat="1" applyFont="1" applyBorder="1" applyAlignment="1">
      <alignment horizontal="center" vertical="center"/>
    </xf>
    <xf numFmtId="0" fontId="1" fillId="0" borderId="6" xfId="4" applyFill="1" applyBorder="1" applyAlignment="1">
      <alignment vertical="center"/>
    </xf>
    <xf numFmtId="0" fontId="2" fillId="0" borderId="6" xfId="4" applyFont="1" applyFill="1" applyBorder="1" applyAlignment="1">
      <alignment horizontal="center" vertical="center"/>
    </xf>
    <xf numFmtId="165" fontId="5" fillId="0" borderId="6" xfId="4" applyNumberFormat="1" applyFont="1" applyFill="1" applyBorder="1" applyAlignment="1" applyProtection="1">
      <alignment horizontal="left" vertical="center"/>
      <protection locked="0"/>
    </xf>
    <xf numFmtId="165" fontId="5" fillId="0" borderId="6" xfId="4" applyNumberFormat="1" applyFont="1" applyFill="1" applyBorder="1" applyAlignment="1" applyProtection="1">
      <alignment horizontal="left"/>
      <protection locked="0"/>
    </xf>
    <xf numFmtId="0" fontId="4" fillId="0" borderId="13" xfId="4" applyFont="1" applyBorder="1" applyAlignment="1">
      <alignment horizontal="left" vertical="center"/>
    </xf>
    <xf numFmtId="0" fontId="1" fillId="0" borderId="7" xfId="4" applyBorder="1" applyAlignment="1" applyProtection="1">
      <alignment horizontal="center" vertical="center"/>
      <protection locked="0"/>
    </xf>
    <xf numFmtId="0" fontId="1" fillId="0" borderId="13" xfId="4" applyBorder="1" applyAlignment="1">
      <alignment horizontal="left" vertical="center"/>
    </xf>
    <xf numFmtId="0" fontId="1" fillId="0" borderId="13" xfId="4" applyFont="1" applyBorder="1" applyAlignment="1">
      <alignment horizontal="left" vertical="center"/>
    </xf>
    <xf numFmtId="0" fontId="4" fillId="0" borderId="6" xfId="4" applyFont="1" applyBorder="1" applyAlignment="1">
      <alignment horizontal="center" vertical="center"/>
    </xf>
    <xf numFmtId="0" fontId="19" fillId="0" borderId="6" xfId="0" applyFont="1" applyBorder="1" applyAlignment="1">
      <alignment horizontal="center" vertical="center"/>
    </xf>
    <xf numFmtId="0" fontId="1" fillId="0" borderId="0" xfId="4" applyFill="1" applyBorder="1"/>
    <xf numFmtId="0" fontId="4" fillId="0" borderId="14" xfId="4" applyFont="1" applyBorder="1" applyAlignment="1">
      <alignment horizontal="left" vertical="center"/>
    </xf>
    <xf numFmtId="0" fontId="4" fillId="0" borderId="5" xfId="4" applyFont="1" applyBorder="1" applyAlignment="1">
      <alignment horizontal="center" vertical="center"/>
    </xf>
    <xf numFmtId="14" fontId="1" fillId="0" borderId="10" xfId="4" applyNumberFormat="1" applyFont="1" applyBorder="1" applyAlignment="1">
      <alignment horizontal="center" vertical="center"/>
    </xf>
    <xf numFmtId="0" fontId="1" fillId="0" borderId="0" xfId="4" applyFont="1" applyAlignment="1">
      <alignment wrapText="1"/>
    </xf>
    <xf numFmtId="0" fontId="2" fillId="0" borderId="0" xfId="4" applyFont="1" applyFill="1"/>
    <xf numFmtId="0" fontId="1" fillId="0" borderId="0" xfId="4" applyFont="1" applyFill="1"/>
    <xf numFmtId="0" fontId="1" fillId="0" borderId="0" xfId="4" applyFont="1" applyFill="1" applyAlignment="1">
      <alignment horizontal="center"/>
    </xf>
    <xf numFmtId="14" fontId="1" fillId="0" borderId="7" xfId="4" applyNumberFormat="1" applyBorder="1" applyAlignment="1">
      <alignment horizontal="center" vertical="center"/>
    </xf>
    <xf numFmtId="0" fontId="1" fillId="0" borderId="7" xfId="4"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 fillId="0" borderId="13" xfId="4" applyBorder="1" applyAlignment="1">
      <alignment horizontal="center" vertical="center"/>
    </xf>
    <xf numFmtId="0" fontId="1" fillId="0" borderId="0" xfId="4" applyFont="1" applyBorder="1" applyAlignment="1">
      <alignment horizontal="center" vertical="top"/>
    </xf>
    <xf numFmtId="0" fontId="0" fillId="0" borderId="2" xfId="0" applyBorder="1" applyAlignment="1"/>
    <xf numFmtId="0" fontId="1" fillId="0" borderId="12" xfId="4" applyBorder="1"/>
    <xf numFmtId="0" fontId="0" fillId="0" borderId="12" xfId="0" applyBorder="1" applyAlignment="1">
      <alignment horizontal="left" vertical="center"/>
    </xf>
    <xf numFmtId="0" fontId="0" fillId="0" borderId="13" xfId="0" applyBorder="1" applyAlignment="1">
      <alignment horizontal="left" vertical="center"/>
    </xf>
    <xf numFmtId="0" fontId="1" fillId="0" borderId="0" xfId="4" applyAlignment="1">
      <alignment vertical="top" wrapText="1"/>
    </xf>
    <xf numFmtId="0" fontId="1" fillId="0" borderId="12" xfId="4" applyBorder="1" applyAlignment="1">
      <alignment horizontal="left" vertical="center"/>
    </xf>
    <xf numFmtId="0" fontId="1" fillId="0" borderId="7" xfId="4" applyBorder="1" applyAlignment="1"/>
    <xf numFmtId="0" fontId="1" fillId="0" borderId="12" xfId="4" applyBorder="1" applyAlignment="1"/>
    <xf numFmtId="0" fontId="1" fillId="0" borderId="13" xfId="4" applyBorder="1" applyAlignment="1"/>
    <xf numFmtId="0" fontId="0" fillId="0" borderId="12" xfId="0" applyBorder="1" applyAlignment="1"/>
    <xf numFmtId="0" fontId="3" fillId="0" borderId="0" xfId="4"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18" fillId="0" borderId="0" xfId="0" applyFont="1" applyAlignment="1">
      <alignment vertical="top"/>
    </xf>
    <xf numFmtId="0" fontId="1" fillId="0" borderId="16" xfId="4" applyBorder="1" applyAlignment="1"/>
    <xf numFmtId="0" fontId="1" fillId="0" borderId="2" xfId="4" applyBorder="1" applyAlignment="1"/>
    <xf numFmtId="0" fontId="0" fillId="0" borderId="3" xfId="0" applyBorder="1" applyAlignment="1"/>
    <xf numFmtId="0" fontId="1" fillId="0" borderId="7" xfId="4" applyBorder="1"/>
    <xf numFmtId="0" fontId="3" fillId="0" borderId="0" xfId="0" applyFont="1" applyAlignment="1">
      <alignment horizontal="left" vertical="top"/>
    </xf>
    <xf numFmtId="0" fontId="19" fillId="0" borderId="0" xfId="0" applyFont="1" applyAlignment="1">
      <alignment vertical="top"/>
    </xf>
    <xf numFmtId="0" fontId="3" fillId="4" borderId="3" xfId="4" applyFont="1" applyFill="1" applyBorder="1" applyAlignment="1">
      <alignment horizontal="left" vertical="center"/>
    </xf>
    <xf numFmtId="0" fontId="2" fillId="0" borderId="0" xfId="4" applyFont="1" applyFill="1" applyBorder="1" applyAlignment="1">
      <alignment vertical="center"/>
    </xf>
    <xf numFmtId="0" fontId="3" fillId="0" borderId="0" xfId="4" applyFont="1" applyFill="1" applyBorder="1" applyAlignment="1">
      <alignment horizontal="left" vertical="center"/>
    </xf>
    <xf numFmtId="167" fontId="2" fillId="0" borderId="0" xfId="4" applyNumberFormat="1" applyFont="1" applyFill="1" applyAlignment="1">
      <alignment horizontal="right"/>
    </xf>
    <xf numFmtId="0" fontId="1" fillId="0" borderId="0" xfId="4" applyFont="1" applyAlignment="1">
      <alignment horizontal="left" wrapText="1"/>
    </xf>
    <xf numFmtId="0" fontId="0" fillId="0" borderId="0" xfId="0" applyAlignment="1">
      <alignment wrapText="1"/>
    </xf>
    <xf numFmtId="0" fontId="4" fillId="0" borderId="0" xfId="4" applyFont="1" applyAlignment="1">
      <alignment vertical="top" wrapText="1"/>
    </xf>
    <xf numFmtId="0" fontId="0" fillId="0" borderId="0" xfId="0" applyAlignment="1"/>
    <xf numFmtId="0" fontId="3" fillId="0" borderId="0" xfId="4" applyFont="1" applyAlignment="1">
      <alignment vertical="top"/>
    </xf>
    <xf numFmtId="0" fontId="0" fillId="0" borderId="0" xfId="0" applyAlignment="1">
      <alignment vertical="top"/>
    </xf>
    <xf numFmtId="0" fontId="4" fillId="0" borderId="0" xfId="4" applyFont="1" applyAlignment="1">
      <alignment horizontal="left" vertical="top" wrapText="1"/>
    </xf>
    <xf numFmtId="0" fontId="4" fillId="0" borderId="0" xfId="4" applyFont="1" applyAlignment="1">
      <alignment vertical="top" wrapText="1"/>
    </xf>
    <xf numFmtId="0" fontId="3" fillId="0" borderId="0" xfId="4" applyFont="1" applyAlignment="1">
      <alignment vertical="top"/>
    </xf>
    <xf numFmtId="0" fontId="0" fillId="0" borderId="0" xfId="0" applyAlignment="1">
      <alignment vertical="top"/>
    </xf>
    <xf numFmtId="0" fontId="3" fillId="4" borderId="0" xfId="4" applyFont="1" applyFill="1" applyAlignment="1">
      <alignment vertical="center"/>
    </xf>
    <xf numFmtId="0" fontId="3" fillId="0" borderId="0" xfId="0" applyFont="1" applyAlignment="1">
      <alignment vertical="top"/>
    </xf>
    <xf numFmtId="0" fontId="18" fillId="0" borderId="0" xfId="0" applyFont="1" applyAlignment="1">
      <alignment vertical="top"/>
    </xf>
    <xf numFmtId="0" fontId="4" fillId="0" borderId="0" xfId="0" applyFont="1" applyAlignment="1">
      <alignment vertical="top" wrapText="1" readingOrder="1"/>
    </xf>
    <xf numFmtId="0" fontId="0" fillId="0" borderId="0" xfId="0" applyAlignment="1">
      <alignment readingOrder="1"/>
    </xf>
    <xf numFmtId="0" fontId="0" fillId="0" borderId="0" xfId="0" applyAlignment="1">
      <alignment vertical="top"/>
    </xf>
    <xf numFmtId="0" fontId="3" fillId="0" borderId="0" xfId="4" applyFont="1" applyFill="1" applyAlignment="1">
      <alignment vertical="top"/>
    </xf>
    <xf numFmtId="0" fontId="0" fillId="0" borderId="0" xfId="0" applyFill="1" applyAlignment="1">
      <alignment vertical="top"/>
    </xf>
    <xf numFmtId="0" fontId="2" fillId="0" borderId="0" xfId="4" applyFont="1" applyFill="1" applyAlignment="1"/>
    <xf numFmtId="0" fontId="2" fillId="0" borderId="0" xfId="4" applyFont="1" applyFill="1" applyBorder="1" applyAlignment="1" applyProtection="1">
      <alignment horizontal="right"/>
      <protection locked="0"/>
    </xf>
    <xf numFmtId="0" fontId="4" fillId="0" borderId="0" xfId="4" applyFont="1" applyFill="1" applyAlignment="1">
      <alignment horizontal="left" vertical="top" wrapText="1"/>
    </xf>
    <xf numFmtId="0" fontId="4" fillId="0" borderId="0" xfId="4" applyFont="1" applyFill="1" applyAlignment="1">
      <alignment vertical="top" wrapText="1"/>
    </xf>
    <xf numFmtId="0" fontId="3" fillId="5" borderId="0" xfId="4" applyFont="1" applyFill="1" applyAlignment="1">
      <alignment horizontal="center" vertical="center" wrapText="1"/>
    </xf>
    <xf numFmtId="0" fontId="0" fillId="5" borderId="0" xfId="0" applyFill="1" applyAlignment="1">
      <alignment horizontal="center" vertical="center" wrapText="1"/>
    </xf>
    <xf numFmtId="0" fontId="19" fillId="5" borderId="0" xfId="0" applyFont="1" applyFill="1" applyAlignment="1">
      <alignment horizontal="center" vertical="center" wrapText="1"/>
    </xf>
    <xf numFmtId="0" fontId="4" fillId="5" borderId="0" xfId="4" applyFont="1" applyFill="1"/>
    <xf numFmtId="0" fontId="19" fillId="5" borderId="0" xfId="0" applyFont="1" applyFill="1" applyAlignment="1"/>
    <xf numFmtId="0" fontId="11" fillId="5" borderId="0" xfId="4" applyFont="1" applyFill="1" applyAlignment="1">
      <alignment horizontal="center" vertical="center" wrapText="1"/>
    </xf>
    <xf numFmtId="0" fontId="23" fillId="5" borderId="0" xfId="0" applyFont="1" applyFill="1" applyAlignment="1">
      <alignment horizontal="center" vertical="center" wrapText="1"/>
    </xf>
    <xf numFmtId="0" fontId="2" fillId="0" borderId="0" xfId="4" applyFont="1" applyFill="1" applyAlignment="1">
      <alignment vertical="center"/>
    </xf>
    <xf numFmtId="0" fontId="1" fillId="0" borderId="0" xfId="4" applyFill="1" applyBorder="1" applyAlignment="1" applyProtection="1">
      <protection locked="0"/>
    </xf>
    <xf numFmtId="0" fontId="2" fillId="0" borderId="0" xfId="4" applyFont="1" applyFill="1" applyBorder="1" applyAlignment="1" applyProtection="1">
      <alignment horizontal="left"/>
      <protection locked="0"/>
    </xf>
    <xf numFmtId="0" fontId="1" fillId="0" borderId="12" xfId="4" applyFill="1" applyBorder="1" applyAlignment="1" applyProtection="1">
      <alignment horizontal="left"/>
      <protection locked="0"/>
    </xf>
    <xf numFmtId="0" fontId="1" fillId="0" borderId="13" xfId="4" applyFont="1" applyFill="1" applyBorder="1" applyAlignment="1">
      <alignment horizontal="left" vertical="center"/>
    </xf>
    <xf numFmtId="0" fontId="19" fillId="0" borderId="6" xfId="0" applyFont="1" applyFill="1" applyBorder="1" applyAlignment="1">
      <alignment horizontal="center" vertical="center"/>
    </xf>
    <xf numFmtId="0" fontId="1" fillId="0" borderId="5" xfId="4" applyFill="1" applyBorder="1" applyAlignment="1" applyProtection="1">
      <alignment horizontal="center" vertical="center"/>
      <protection locked="0"/>
    </xf>
    <xf numFmtId="0" fontId="1" fillId="0" borderId="7" xfId="4" applyFill="1" applyBorder="1" applyAlignment="1" applyProtection="1">
      <alignment horizontal="center" vertical="center"/>
      <protection locked="0"/>
    </xf>
    <xf numFmtId="0" fontId="2" fillId="0" borderId="5" xfId="4" applyFont="1" applyFill="1" applyBorder="1" applyAlignment="1" applyProtection="1">
      <alignment horizontal="right" vertical="center"/>
      <protection locked="0"/>
    </xf>
    <xf numFmtId="8" fontId="1" fillId="0" borderId="5" xfId="4" applyNumberFormat="1" applyFill="1" applyBorder="1" applyAlignment="1">
      <alignment horizontal="right" vertical="center"/>
    </xf>
    <xf numFmtId="0" fontId="1" fillId="0" borderId="0" xfId="4" applyFill="1" applyAlignment="1">
      <alignment horizontal="center"/>
    </xf>
    <xf numFmtId="0" fontId="1" fillId="0" borderId="0" xfId="4" applyFill="1" applyAlignment="1"/>
    <xf numFmtId="165" fontId="2" fillId="0" borderId="11" xfId="4" applyNumberFormat="1" applyFont="1" applyFill="1" applyBorder="1" applyAlignment="1" applyProtection="1">
      <alignment horizontal="center" vertical="center"/>
      <protection locked="0"/>
    </xf>
    <xf numFmtId="0" fontId="2" fillId="0" borderId="0" xfId="4" applyFont="1" applyFill="1" applyAlignment="1">
      <alignment horizontal="left" vertical="center"/>
    </xf>
    <xf numFmtId="165" fontId="2" fillId="0" borderId="15" xfId="4" applyNumberFormat="1" applyFont="1" applyFill="1" applyBorder="1" applyAlignment="1" applyProtection="1">
      <alignment horizontal="center" vertical="center"/>
      <protection locked="0"/>
    </xf>
    <xf numFmtId="0" fontId="2" fillId="0" borderId="0" xfId="4" applyFont="1" applyFill="1" applyBorder="1" applyAlignment="1"/>
    <xf numFmtId="0" fontId="2" fillId="0" borderId="1" xfId="4" applyFont="1" applyFill="1" applyBorder="1" applyAlignment="1"/>
    <xf numFmtId="0" fontId="7" fillId="0" borderId="0" xfId="4" applyFont="1" applyFill="1" applyAlignment="1">
      <alignment vertical="top"/>
    </xf>
    <xf numFmtId="0" fontId="2" fillId="4" borderId="6" xfId="4" applyFont="1" applyFill="1" applyBorder="1" applyAlignment="1">
      <alignment horizontal="center" vertical="center"/>
    </xf>
    <xf numFmtId="0" fontId="2" fillId="4" borderId="0" xfId="4" applyFont="1" applyFill="1" applyAlignment="1">
      <alignment horizontal="left" vertical="center"/>
    </xf>
    <xf numFmtId="0" fontId="14" fillId="4" borderId="0" xfId="3" applyFill="1" applyAlignment="1" applyProtection="1">
      <alignment horizontal="left" vertical="center"/>
    </xf>
    <xf numFmtId="49" fontId="1" fillId="0" borderId="5" xfId="4" applyNumberFormat="1" applyBorder="1" applyAlignment="1" applyProtection="1">
      <alignment horizontal="center" vertical="center"/>
      <protection locked="0"/>
    </xf>
    <xf numFmtId="49" fontId="1" fillId="0" borderId="5" xfId="4" applyNumberFormat="1" applyFill="1" applyBorder="1" applyAlignment="1" applyProtection="1">
      <alignment horizontal="center" vertical="center"/>
      <protection locked="0"/>
    </xf>
    <xf numFmtId="49" fontId="1" fillId="0" borderId="12" xfId="4" applyNumberFormat="1" applyFill="1" applyBorder="1" applyAlignment="1" applyProtection="1">
      <alignment horizontal="left"/>
      <protection locked="0"/>
    </xf>
    <xf numFmtId="0" fontId="19" fillId="0" borderId="5" xfId="0" applyFont="1" applyBorder="1" applyAlignment="1">
      <alignment horizontal="center" vertical="center"/>
    </xf>
    <xf numFmtId="0" fontId="19" fillId="5" borderId="0" xfId="0" applyFont="1" applyFill="1"/>
    <xf numFmtId="0" fontId="9" fillId="5" borderId="0" xfId="0" applyFont="1" applyFill="1" applyAlignment="1"/>
    <xf numFmtId="0" fontId="3" fillId="0" borderId="0" xfId="4" applyFont="1" applyFill="1" applyAlignment="1">
      <alignment vertical="top"/>
    </xf>
    <xf numFmtId="0" fontId="19" fillId="0" borderId="0" xfId="0" applyFont="1" applyAlignment="1">
      <alignment vertical="top"/>
    </xf>
    <xf numFmtId="0" fontId="19" fillId="0" borderId="0" xfId="0" applyFont="1"/>
    <xf numFmtId="0" fontId="3" fillId="0" borderId="0" xfId="4" applyFont="1" applyAlignment="1">
      <alignment vertical="top" wrapText="1"/>
    </xf>
    <xf numFmtId="0" fontId="0" fillId="0" borderId="0" xfId="0" applyAlignment="1">
      <alignment vertical="top" wrapText="1"/>
    </xf>
    <xf numFmtId="0" fontId="3" fillId="0" borderId="0" xfId="4" applyFont="1" applyFill="1"/>
    <xf numFmtId="0" fontId="3" fillId="0" borderId="7" xfId="4"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4" applyFont="1" applyFill="1" applyAlignment="1"/>
    <xf numFmtId="0" fontId="0" fillId="0" borderId="0" xfId="0" applyFill="1" applyAlignment="1"/>
    <xf numFmtId="0" fontId="4" fillId="0" borderId="0" xfId="4" applyFont="1" applyFill="1" applyAlignment="1"/>
    <xf numFmtId="0" fontId="3" fillId="0" borderId="0" xfId="4" applyFont="1" applyAlignment="1"/>
    <xf numFmtId="0" fontId="0" fillId="0" borderId="0" xfId="0" applyAlignment="1"/>
    <xf numFmtId="0" fontId="4" fillId="0" borderId="0" xfId="4" applyFont="1" applyFill="1" applyAlignment="1">
      <alignment vertical="top" wrapText="1"/>
    </xf>
    <xf numFmtId="0" fontId="4" fillId="0" borderId="0" xfId="4" applyFont="1" applyAlignment="1">
      <alignment wrapText="1"/>
    </xf>
    <xf numFmtId="0" fontId="3" fillId="0" borderId="0" xfId="4" applyFont="1" applyAlignment="1">
      <alignment vertical="top"/>
    </xf>
    <xf numFmtId="0" fontId="0" fillId="0" borderId="0" xfId="0" applyAlignment="1">
      <alignment vertical="top"/>
    </xf>
    <xf numFmtId="0" fontId="3" fillId="0" borderId="0" xfId="4" applyFont="1" applyAlignment="1">
      <alignment horizontal="left" vertical="top" wrapText="1"/>
    </xf>
    <xf numFmtId="0" fontId="0" fillId="0" borderId="0" xfId="0" applyAlignment="1">
      <alignment horizontal="left" vertical="top" wrapText="1"/>
    </xf>
    <xf numFmtId="0" fontId="3" fillId="4" borderId="0" xfId="4" applyFont="1" applyFill="1" applyBorder="1" applyAlignment="1">
      <alignment vertical="center"/>
    </xf>
    <xf numFmtId="0" fontId="0" fillId="4" borderId="0" xfId="0" applyFill="1" applyAlignment="1">
      <alignment vertical="center"/>
    </xf>
    <xf numFmtId="0" fontId="3" fillId="4" borderId="0" xfId="4" applyFont="1" applyFill="1" applyAlignment="1">
      <alignment vertical="center"/>
    </xf>
    <xf numFmtId="0" fontId="3" fillId="0" borderId="0" xfId="4" applyFont="1" applyAlignment="1">
      <alignment vertical="center"/>
    </xf>
    <xf numFmtId="0" fontId="22" fillId="0" borderId="0" xfId="4" applyFont="1" applyFill="1" applyBorder="1" applyAlignment="1">
      <alignment vertical="center"/>
    </xf>
    <xf numFmtId="0" fontId="4" fillId="0" borderId="0" xfId="4" applyFont="1" applyFill="1" applyAlignment="1">
      <alignment vertical="top" wrapText="1" readingOrder="1"/>
    </xf>
    <xf numFmtId="0" fontId="4" fillId="0" borderId="0" xfId="4" applyFont="1" applyAlignment="1">
      <alignment vertical="top" wrapText="1"/>
    </xf>
    <xf numFmtId="0" fontId="24" fillId="0" borderId="0" xfId="4" applyFont="1" applyAlignment="1">
      <alignment horizontal="center"/>
    </xf>
    <xf numFmtId="0" fontId="4" fillId="4" borderId="0" xfId="4" applyFont="1" applyFill="1" applyAlignment="1">
      <alignment vertical="center"/>
    </xf>
    <xf numFmtId="0" fontId="3" fillId="0" borderId="0" xfId="0" applyFont="1" applyAlignment="1">
      <alignment vertical="top"/>
    </xf>
    <xf numFmtId="0" fontId="18" fillId="0" borderId="0" xfId="0" applyFont="1" applyAlignment="1">
      <alignment vertical="top"/>
    </xf>
    <xf numFmtId="0" fontId="4" fillId="0" borderId="0" xfId="4" applyNumberFormat="1" applyFont="1" applyFill="1" applyAlignment="1">
      <alignment vertical="center" wrapText="1"/>
    </xf>
    <xf numFmtId="0" fontId="4" fillId="0" borderId="0" xfId="0" applyFont="1" applyFill="1" applyAlignment="1">
      <alignment vertical="top" wrapText="1" readingOrder="1"/>
    </xf>
    <xf numFmtId="0" fontId="0" fillId="0" borderId="0" xfId="0" applyFill="1" applyAlignment="1">
      <alignment readingOrder="1"/>
    </xf>
    <xf numFmtId="0" fontId="3" fillId="0" borderId="0" xfId="4" applyFont="1" applyFill="1" applyAlignment="1">
      <alignment horizontal="left" vertical="top" wrapText="1"/>
    </xf>
    <xf numFmtId="0" fontId="18" fillId="0" borderId="0" xfId="0" applyFont="1" applyFill="1" applyAlignment="1">
      <alignment horizontal="left" vertical="top" wrapText="1"/>
    </xf>
    <xf numFmtId="0" fontId="11" fillId="5" borderId="0" xfId="4" applyFont="1" applyFill="1" applyAlignment="1">
      <alignment horizontal="center" vertical="center" wrapText="1"/>
    </xf>
    <xf numFmtId="0" fontId="23" fillId="5" borderId="0" xfId="0" applyFont="1" applyFill="1" applyAlignment="1">
      <alignment horizontal="center" vertical="center" wrapText="1"/>
    </xf>
    <xf numFmtId="0" fontId="4" fillId="0" borderId="0" xfId="4" applyFont="1" applyFill="1" applyAlignment="1">
      <alignment wrapText="1"/>
    </xf>
    <xf numFmtId="0" fontId="0" fillId="0" borderId="0" xfId="0" applyFill="1" applyAlignment="1">
      <alignment wrapText="1"/>
    </xf>
    <xf numFmtId="0" fontId="2" fillId="0" borderId="0" xfId="0" applyFont="1" applyAlignment="1">
      <alignment vertical="top"/>
    </xf>
    <xf numFmtId="0" fontId="3" fillId="3" borderId="0" xfId="4" applyFont="1" applyFill="1" applyAlignment="1">
      <alignment horizontal="left" vertical="center"/>
    </xf>
    <xf numFmtId="0" fontId="0" fillId="0" borderId="0" xfId="0" applyAlignment="1">
      <alignment wrapText="1"/>
    </xf>
    <xf numFmtId="0" fontId="0" fillId="0" borderId="0" xfId="0" applyFill="1" applyAlignment="1">
      <alignment vertical="top"/>
    </xf>
    <xf numFmtId="0" fontId="3" fillId="4" borderId="0" xfId="4" applyFont="1" applyFill="1" applyAlignment="1">
      <alignment horizontal="left" vertical="center"/>
    </xf>
    <xf numFmtId="0" fontId="4" fillId="0" borderId="0" xfId="4" applyFont="1" applyAlignment="1">
      <alignment horizontal="left" vertical="top" wrapText="1"/>
    </xf>
    <xf numFmtId="0" fontId="4" fillId="0" borderId="0" xfId="4" applyFont="1" applyFill="1" applyAlignment="1">
      <alignment horizontal="left" vertical="top" wrapText="1"/>
    </xf>
    <xf numFmtId="0" fontId="2" fillId="0" borderId="0" xfId="0" applyFont="1" applyAlignment="1"/>
    <xf numFmtId="0" fontId="15" fillId="0" borderId="0" xfId="0" applyFont="1" applyAlignment="1"/>
    <xf numFmtId="0" fontId="4" fillId="0" borderId="0" xfId="0" applyFont="1" applyAlignment="1">
      <alignment vertical="top" wrapText="1" readingOrder="1"/>
    </xf>
    <xf numFmtId="0" fontId="4" fillId="0" borderId="0" xfId="4" applyFont="1" applyAlignment="1"/>
    <xf numFmtId="0" fontId="3" fillId="4" borderId="16" xfId="4" applyFont="1" applyFill="1" applyBorder="1" applyAlignment="1">
      <alignment vertical="center"/>
    </xf>
    <xf numFmtId="0" fontId="3" fillId="4" borderId="2" xfId="4" applyFont="1" applyFill="1" applyBorder="1" applyAlignment="1">
      <alignment vertical="center"/>
    </xf>
    <xf numFmtId="0" fontId="3" fillId="4" borderId="3" xfId="4" applyFont="1" applyFill="1" applyBorder="1" applyAlignment="1">
      <alignment vertical="center"/>
    </xf>
    <xf numFmtId="0" fontId="2" fillId="0" borderId="0" xfId="4" applyFont="1" applyFill="1" applyBorder="1" applyAlignment="1"/>
    <xf numFmtId="0" fontId="2" fillId="0" borderId="1" xfId="4" applyFont="1" applyFill="1" applyBorder="1" applyAlignment="1"/>
    <xf numFmtId="0" fontId="0" fillId="0" borderId="0" xfId="0" applyFill="1" applyBorder="1" applyAlignment="1"/>
    <xf numFmtId="0" fontId="0" fillId="0" borderId="1" xfId="0" applyFill="1" applyBorder="1" applyAlignment="1"/>
    <xf numFmtId="0" fontId="2" fillId="0" borderId="2" xfId="4" applyFont="1" applyFill="1" applyBorder="1" applyAlignment="1"/>
    <xf numFmtId="0" fontId="0" fillId="0" borderId="2" xfId="0" applyFill="1" applyBorder="1" applyAlignment="1"/>
    <xf numFmtId="0" fontId="3" fillId="4" borderId="16" xfId="4" applyFont="1" applyFill="1" applyBorder="1" applyAlignment="1">
      <alignment horizontal="left" vertical="center"/>
    </xf>
    <xf numFmtId="0" fontId="3" fillId="4" borderId="2" xfId="4" applyFont="1" applyFill="1" applyBorder="1" applyAlignment="1">
      <alignment horizontal="left" vertical="center"/>
    </xf>
    <xf numFmtId="0" fontId="3" fillId="4" borderId="3" xfId="4" applyFont="1" applyFill="1" applyBorder="1" applyAlignment="1">
      <alignment horizontal="left" vertical="center"/>
    </xf>
    <xf numFmtId="0" fontId="2" fillId="0" borderId="0" xfId="4" applyFont="1" applyFill="1" applyBorder="1"/>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4" borderId="6" xfId="4" applyFill="1" applyBorder="1" applyAlignment="1">
      <alignment horizontal="center" vertical="center"/>
    </xf>
    <xf numFmtId="0" fontId="1" fillId="0" borderId="6" xfId="4" applyBorder="1" applyAlignment="1">
      <alignment horizontal="center" vertical="center"/>
    </xf>
    <xf numFmtId="0" fontId="1" fillId="0" borderId="7" xfId="4" applyFill="1" applyBorder="1" applyAlignment="1">
      <alignment horizontal="center" vertical="center"/>
    </xf>
    <xf numFmtId="0" fontId="1" fillId="0" borderId="12" xfId="4" applyFill="1" applyBorder="1" applyAlignment="1">
      <alignment horizontal="center" vertical="center"/>
    </xf>
    <xf numFmtId="0" fontId="1" fillId="0" borderId="13" xfId="4" applyFill="1" applyBorder="1" applyAlignment="1">
      <alignment horizontal="center" vertical="center"/>
    </xf>
    <xf numFmtId="0" fontId="4" fillId="0" borderId="18" xfId="4" applyFont="1" applyBorder="1" applyAlignment="1" applyProtection="1">
      <alignment vertical="center" wrapText="1"/>
      <protection locked="0"/>
    </xf>
    <xf numFmtId="0" fontId="4" fillId="0" borderId="19" xfId="4"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2" fillId="4" borderId="21" xfId="4" applyFont="1" applyFill="1" applyBorder="1" applyAlignment="1">
      <alignment horizontal="left" vertical="center"/>
    </xf>
    <xf numFmtId="0" fontId="2" fillId="4" borderId="22" xfId="4" applyFont="1" applyFill="1" applyBorder="1" applyAlignment="1">
      <alignment horizontal="left" vertical="center"/>
    </xf>
    <xf numFmtId="0" fontId="2" fillId="4" borderId="23" xfId="4" applyFont="1" applyFill="1" applyBorder="1" applyAlignment="1">
      <alignment horizontal="left" vertical="center"/>
    </xf>
    <xf numFmtId="0" fontId="1" fillId="0" borderId="6" xfId="4" applyBorder="1" applyAlignment="1">
      <alignment horizontal="center" vertical="center" wrapText="1"/>
    </xf>
    <xf numFmtId="0" fontId="1" fillId="0" borderId="17" xfId="4" applyBorder="1" applyAlignment="1">
      <alignment horizontal="center" vertical="center" wrapText="1"/>
    </xf>
    <xf numFmtId="0" fontId="2" fillId="0" borderId="2" xfId="4" applyFont="1" applyBorder="1" applyAlignment="1">
      <alignment horizontal="left" vertical="center"/>
    </xf>
    <xf numFmtId="0" fontId="2" fillId="0" borderId="8" xfId="4" applyFont="1" applyBorder="1" applyAlignment="1">
      <alignment horizontal="left" vertical="center"/>
    </xf>
    <xf numFmtId="0" fontId="2" fillId="0" borderId="0" xfId="4" applyFont="1" applyBorder="1" applyAlignment="1">
      <alignment horizontal="left" vertical="center"/>
    </xf>
    <xf numFmtId="0" fontId="4" fillId="0" borderId="7" xfId="4" applyFont="1" applyBorder="1" applyAlignment="1" applyProtection="1">
      <alignment horizontal="left" vertical="top" wrapText="1"/>
      <protection locked="0"/>
    </xf>
    <xf numFmtId="167" fontId="2" fillId="0" borderId="0" xfId="4" applyNumberFormat="1" applyFont="1" applyFill="1" applyAlignment="1">
      <alignment horizontal="right"/>
    </xf>
    <xf numFmtId="167" fontId="2" fillId="0" borderId="24" xfId="4" applyNumberFormat="1" applyFont="1" applyFill="1" applyBorder="1" applyAlignment="1">
      <alignment horizontal="right"/>
    </xf>
    <xf numFmtId="0" fontId="2" fillId="0" borderId="0" xfId="4" applyFont="1" applyFill="1" applyAlignment="1">
      <alignment horizontal="left" vertical="center"/>
    </xf>
    <xf numFmtId="0" fontId="1" fillId="0" borderId="25" xfId="4" applyFill="1" applyBorder="1" applyAlignment="1">
      <alignment horizontal="center"/>
    </xf>
    <xf numFmtId="0" fontId="1" fillId="0" borderId="26" xfId="4" applyFill="1" applyBorder="1" applyAlignment="1">
      <alignment horizontal="center"/>
    </xf>
    <xf numFmtId="166" fontId="1" fillId="0" borderId="12" xfId="4" applyNumberFormat="1" applyFill="1" applyBorder="1" applyAlignment="1" applyProtection="1">
      <alignment horizontal="left" vertical="center"/>
      <protection locked="0"/>
    </xf>
    <xf numFmtId="0" fontId="1" fillId="0" borderId="12" xfId="4" applyFill="1" applyBorder="1" applyAlignment="1" applyProtection="1">
      <alignment horizontal="left" vertical="center"/>
      <protection locked="0"/>
    </xf>
    <xf numFmtId="0" fontId="1" fillId="0" borderId="7" xfId="4" applyFill="1" applyBorder="1" applyAlignment="1">
      <alignment horizontal="center"/>
    </xf>
    <xf numFmtId="0" fontId="1" fillId="0" borderId="12" xfId="4" applyFill="1" applyBorder="1" applyAlignment="1">
      <alignment horizontal="center"/>
    </xf>
    <xf numFmtId="0" fontId="1" fillId="0" borderId="13" xfId="4" applyFill="1" applyBorder="1" applyAlignment="1">
      <alignment horizontal="center"/>
    </xf>
    <xf numFmtId="0" fontId="1" fillId="0" borderId="1" xfId="4" applyFont="1" applyFill="1" applyBorder="1" applyAlignment="1" applyProtection="1">
      <alignment horizontal="left"/>
      <protection locked="0"/>
    </xf>
    <xf numFmtId="0" fontId="0" fillId="0" borderId="1" xfId="0" applyFill="1" applyBorder="1" applyAlignment="1">
      <alignment horizontal="left"/>
    </xf>
    <xf numFmtId="0" fontId="2" fillId="0" borderId="0" xfId="4" applyFont="1" applyFill="1" applyBorder="1" applyAlignment="1" applyProtection="1">
      <alignment horizontal="right"/>
      <protection locked="0"/>
    </xf>
    <xf numFmtId="0" fontId="0" fillId="0" borderId="0" xfId="0" applyFill="1" applyAlignment="1">
      <alignment horizontal="right"/>
    </xf>
    <xf numFmtId="0" fontId="1" fillId="0" borderId="12" xfId="4" applyFill="1" applyBorder="1" applyAlignment="1" applyProtection="1">
      <alignment horizontal="left"/>
      <protection locked="0"/>
    </xf>
    <xf numFmtId="0" fontId="1" fillId="0" borderId="12" xfId="4" applyFill="1" applyBorder="1"/>
    <xf numFmtId="0" fontId="2" fillId="4" borderId="0" xfId="4" applyFont="1" applyFill="1" applyAlignment="1"/>
    <xf numFmtId="0" fontId="2" fillId="0" borderId="0" xfId="4" applyFont="1" applyFill="1" applyAlignment="1"/>
    <xf numFmtId="0" fontId="2" fillId="0" borderId="0" xfId="4" applyFont="1" applyFill="1" applyAlignment="1">
      <alignment vertical="center"/>
    </xf>
    <xf numFmtId="0" fontId="1" fillId="0" borderId="17" xfId="4" applyBorder="1" applyAlignment="1">
      <alignment horizontal="center" vertical="center"/>
    </xf>
    <xf numFmtId="0" fontId="1" fillId="0" borderId="1" xfId="4" applyFill="1" applyBorder="1"/>
    <xf numFmtId="0" fontId="1" fillId="0" borderId="1" xfId="4" applyFill="1" applyBorder="1" applyAlignment="1" applyProtection="1">
      <alignment horizontal="left" vertical="center"/>
      <protection locked="0"/>
    </xf>
    <xf numFmtId="49" fontId="2" fillId="0" borderId="12" xfId="4" applyNumberFormat="1" applyFont="1" applyFill="1" applyBorder="1" applyAlignment="1"/>
    <xf numFmtId="0" fontId="4" fillId="0" borderId="18" xfId="4" applyFont="1" applyBorder="1" applyAlignment="1">
      <alignment horizontal="left" vertical="center"/>
    </xf>
    <xf numFmtId="0" fontId="4" fillId="0" borderId="19" xfId="4" applyFont="1" applyBorder="1" applyAlignment="1">
      <alignment horizontal="left" vertical="center"/>
    </xf>
    <xf numFmtId="0" fontId="4" fillId="0" borderId="20" xfId="4" applyFont="1" applyBorder="1" applyAlignment="1">
      <alignment horizontal="left" vertical="center"/>
    </xf>
    <xf numFmtId="0" fontId="1" fillId="0" borderId="0" xfId="4" applyFill="1"/>
    <xf numFmtId="0" fontId="3" fillId="0" borderId="7" xfId="4" applyFont="1" applyBorder="1" applyAlignment="1">
      <alignment vertical="center"/>
    </xf>
    <xf numFmtId="0" fontId="3" fillId="0" borderId="12" xfId="4" applyFont="1" applyBorder="1" applyAlignment="1">
      <alignment vertical="center"/>
    </xf>
    <xf numFmtId="0" fontId="3" fillId="0" borderId="13" xfId="4" applyFont="1" applyBorder="1" applyAlignment="1">
      <alignment vertical="center"/>
    </xf>
    <xf numFmtId="0" fontId="4" fillId="0" borderId="7" xfId="4" applyFont="1" applyBorder="1" applyAlignment="1">
      <alignment horizontal="left"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7" xfId="4" applyFont="1" applyFill="1" applyBorder="1" applyAlignment="1">
      <alignment horizontal="left" vertical="center"/>
    </xf>
    <xf numFmtId="0" fontId="4" fillId="0" borderId="12" xfId="4" applyFont="1" applyFill="1" applyBorder="1" applyAlignment="1">
      <alignment horizontal="left" vertical="center"/>
    </xf>
    <xf numFmtId="0" fontId="4" fillId="0" borderId="13" xfId="4" applyFont="1" applyFill="1" applyBorder="1" applyAlignment="1">
      <alignment horizontal="left" vertical="center"/>
    </xf>
    <xf numFmtId="0" fontId="4" fillId="0" borderId="7" xfId="4" applyFont="1" applyBorder="1" applyAlignment="1">
      <alignment vertical="center"/>
    </xf>
    <xf numFmtId="0" fontId="4" fillId="0" borderId="12" xfId="4" applyFont="1" applyBorder="1" applyAlignment="1">
      <alignment vertical="center"/>
    </xf>
    <xf numFmtId="0" fontId="4" fillId="0" borderId="13" xfId="4" applyFont="1" applyBorder="1" applyAlignment="1">
      <alignment vertical="center"/>
    </xf>
    <xf numFmtId="0" fontId="1" fillId="0" borderId="0" xfId="4" applyFont="1" applyFill="1" applyAlignment="1">
      <alignment vertical="top" wrapText="1"/>
    </xf>
    <xf numFmtId="165" fontId="1" fillId="0" borderId="7" xfId="4" applyNumberFormat="1" applyFont="1" applyFill="1" applyBorder="1" applyAlignment="1">
      <alignment horizontal="left" vertical="center"/>
    </xf>
    <xf numFmtId="165" fontId="1" fillId="0" borderId="12" xfId="4" applyNumberFormat="1" applyFont="1" applyFill="1" applyBorder="1" applyAlignment="1">
      <alignment horizontal="left" vertical="center"/>
    </xf>
    <xf numFmtId="165" fontId="1" fillId="0" borderId="13" xfId="4" applyNumberFormat="1" applyFont="1" applyFill="1" applyBorder="1" applyAlignment="1">
      <alignment horizontal="left" vertical="center"/>
    </xf>
    <xf numFmtId="165" fontId="2" fillId="0" borderId="7" xfId="4" applyNumberFormat="1" applyFont="1" applyBorder="1" applyAlignment="1">
      <alignment horizontal="right" vertical="center"/>
    </xf>
    <xf numFmtId="165" fontId="2" fillId="0" borderId="12" xfId="4" applyNumberFormat="1" applyFont="1" applyBorder="1" applyAlignment="1">
      <alignment horizontal="right" vertical="center"/>
    </xf>
    <xf numFmtId="165" fontId="2" fillId="0" borderId="13" xfId="4" applyNumberFormat="1" applyFont="1" applyBorder="1" applyAlignment="1">
      <alignment horizontal="right" vertical="center"/>
    </xf>
    <xf numFmtId="165" fontId="2" fillId="0" borderId="9" xfId="4" applyNumberFormat="1" applyFont="1" applyFill="1" applyBorder="1" applyAlignment="1">
      <alignment horizontal="center" vertical="center" wrapText="1"/>
    </xf>
    <xf numFmtId="0" fontId="1" fillId="0" borderId="5" xfId="4" applyFont="1" applyFill="1" applyBorder="1" applyAlignment="1">
      <alignment horizontal="center" vertical="center" wrapText="1"/>
    </xf>
    <xf numFmtId="165" fontId="2" fillId="0" borderId="7" xfId="4" applyNumberFormat="1" applyFont="1" applyBorder="1" applyAlignment="1">
      <alignment horizontal="center" vertical="center"/>
    </xf>
    <xf numFmtId="165" fontId="2" fillId="0" borderId="12" xfId="4" applyNumberFormat="1" applyFont="1" applyBorder="1" applyAlignment="1">
      <alignment horizontal="center" vertical="center"/>
    </xf>
    <xf numFmtId="165" fontId="2" fillId="0" borderId="13" xfId="4" applyNumberFormat="1" applyFont="1" applyBorder="1" applyAlignment="1">
      <alignment horizontal="center" vertical="center"/>
    </xf>
    <xf numFmtId="0" fontId="1" fillId="0" borderId="0" xfId="4" applyFont="1" applyAlignment="1">
      <alignment vertical="top" wrapText="1"/>
    </xf>
    <xf numFmtId="0" fontId="2" fillId="4" borderId="2" xfId="4" applyFont="1" applyFill="1" applyBorder="1" applyAlignment="1">
      <alignment horizontal="center"/>
    </xf>
    <xf numFmtId="0" fontId="16" fillId="0" borderId="0" xfId="4" applyFont="1" applyBorder="1" applyAlignment="1">
      <alignment horizontal="center"/>
    </xf>
    <xf numFmtId="0" fontId="16" fillId="0" borderId="0" xfId="4" applyFont="1" applyAlignment="1">
      <alignment vertical="center"/>
    </xf>
    <xf numFmtId="0" fontId="1" fillId="4" borderId="0" xfId="4" applyFont="1" applyFill="1" applyBorder="1" applyAlignment="1"/>
    <xf numFmtId="0" fontId="1" fillId="4" borderId="0" xfId="4" applyFont="1" applyFill="1" applyAlignment="1"/>
    <xf numFmtId="0" fontId="1" fillId="0" borderId="1" xfId="4" applyFont="1" applyBorder="1" applyAlignment="1">
      <alignment horizontal="left" wrapText="1"/>
    </xf>
    <xf numFmtId="0" fontId="13" fillId="0" borderId="0" xfId="4" applyFont="1" applyFill="1" applyAlignment="1">
      <alignment horizontal="center" vertical="top" wrapText="1"/>
    </xf>
    <xf numFmtId="165" fontId="2" fillId="0" borderId="9" xfId="4" applyNumberFormat="1" applyFont="1" applyBorder="1" applyAlignment="1">
      <alignment horizontal="center" vertical="center"/>
    </xf>
    <xf numFmtId="0" fontId="1" fillId="0" borderId="5" xfId="4" applyFont="1" applyBorder="1" applyAlignment="1">
      <alignment horizontal="center" vertical="center"/>
    </xf>
    <xf numFmtId="0" fontId="1" fillId="0" borderId="7" xfId="4"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14" fontId="1" fillId="0" borderId="7" xfId="4" applyNumberFormat="1" applyBorder="1" applyAlignment="1">
      <alignment horizontal="center" vertical="center"/>
    </xf>
    <xf numFmtId="0" fontId="1" fillId="0" borderId="13" xfId="4" applyBorder="1" applyAlignment="1">
      <alignment horizontal="center" vertical="center"/>
    </xf>
    <xf numFmtId="0" fontId="1" fillId="0" borderId="0" xfId="4" applyFill="1" applyAlignment="1">
      <alignment vertical="top" wrapText="1"/>
    </xf>
    <xf numFmtId="0" fontId="1" fillId="0" borderId="12" xfId="4" applyBorder="1" applyAlignment="1">
      <alignment horizontal="left" vertical="center"/>
    </xf>
    <xf numFmtId="0" fontId="1" fillId="0" borderId="13" xfId="4" applyBorder="1" applyAlignment="1">
      <alignment horizontal="left" vertical="center"/>
    </xf>
    <xf numFmtId="0" fontId="1" fillId="0" borderId="7" xfId="4" applyBorder="1" applyAlignment="1"/>
    <xf numFmtId="0" fontId="1" fillId="0" borderId="12" xfId="4" applyBorder="1" applyAlignment="1"/>
    <xf numFmtId="0" fontId="1" fillId="0" borderId="13" xfId="4" applyBorder="1" applyAlignment="1"/>
    <xf numFmtId="0" fontId="1" fillId="0" borderId="6" xfId="4" applyFill="1" applyBorder="1" applyAlignment="1">
      <alignment vertical="top"/>
    </xf>
    <xf numFmtId="0" fontId="2" fillId="4" borderId="7" xfId="4" applyFont="1" applyFill="1" applyBorder="1" applyAlignment="1">
      <alignment horizontal="center" vertical="center"/>
    </xf>
    <xf numFmtId="0" fontId="2" fillId="4" borderId="12" xfId="4" applyFont="1" applyFill="1" applyBorder="1" applyAlignment="1">
      <alignment horizontal="center" vertical="center"/>
    </xf>
    <xf numFmtId="0" fontId="2" fillId="4" borderId="13" xfId="4" applyFont="1" applyFill="1" applyBorder="1" applyAlignment="1">
      <alignment horizontal="center" vertical="center"/>
    </xf>
    <xf numFmtId="0" fontId="2" fillId="4" borderId="6" xfId="4" applyFont="1" applyFill="1" applyBorder="1" applyAlignment="1">
      <alignment horizontal="center" vertical="center"/>
    </xf>
    <xf numFmtId="0" fontId="0" fillId="0" borderId="8" xfId="0" applyFill="1" applyBorder="1" applyAlignment="1">
      <alignment horizontal="center" vertical="top" wrapText="1"/>
    </xf>
    <xf numFmtId="0" fontId="0" fillId="0" borderId="0" xfId="0" applyFill="1" applyAlignment="1">
      <alignment horizontal="center" vertical="top" wrapText="1"/>
    </xf>
    <xf numFmtId="0" fontId="1" fillId="4" borderId="7" xfId="4" applyFont="1" applyFill="1" applyBorder="1" applyAlignment="1">
      <alignment horizontal="center" vertical="center"/>
    </xf>
    <xf numFmtId="0" fontId="1" fillId="4" borderId="12" xfId="4" applyFont="1" applyFill="1" applyBorder="1" applyAlignment="1">
      <alignment horizontal="center" vertical="center"/>
    </xf>
    <xf numFmtId="0" fontId="1" fillId="4" borderId="13" xfId="4" applyFont="1" applyFill="1" applyBorder="1" applyAlignment="1">
      <alignment horizontal="center" vertical="center"/>
    </xf>
    <xf numFmtId="0" fontId="1" fillId="0" borderId="0" xfId="4" applyAlignment="1"/>
    <xf numFmtId="0" fontId="4" fillId="0" borderId="0" xfId="4" applyFont="1" applyAlignment="1">
      <alignment vertical="center" wrapText="1"/>
    </xf>
    <xf numFmtId="0" fontId="7" fillId="0" borderId="0" xfId="4" applyFont="1" applyFill="1" applyAlignment="1">
      <alignment vertical="top"/>
    </xf>
    <xf numFmtId="0" fontId="0" fillId="0" borderId="13" xfId="0" applyBorder="1" applyAlignment="1">
      <alignment horizontal="center" vertical="center"/>
    </xf>
    <xf numFmtId="0" fontId="3" fillId="4" borderId="0" xfId="4" applyNumberFormat="1" applyFont="1" applyFill="1" applyAlignment="1">
      <alignment horizontal="center" vertical="top" wrapText="1"/>
    </xf>
    <xf numFmtId="0" fontId="0" fillId="4" borderId="0" xfId="0" applyFill="1" applyAlignment="1">
      <alignment horizontal="center" vertical="top" wrapText="1"/>
    </xf>
    <xf numFmtId="0" fontId="2" fillId="4" borderId="16"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6" xfId="4" applyFont="1" applyFill="1" applyBorder="1" applyAlignment="1">
      <alignment horizontal="center" vertical="top"/>
    </xf>
    <xf numFmtId="0" fontId="16" fillId="6" borderId="0" xfId="0" applyFont="1" applyFill="1" applyAlignment="1">
      <alignment horizontal="center" vertical="center" wrapText="1"/>
    </xf>
    <xf numFmtId="0" fontId="25" fillId="6" borderId="0" xfId="0" applyFont="1" applyFill="1" applyAlignment="1">
      <alignment horizontal="center" vertical="center"/>
    </xf>
    <xf numFmtId="0" fontId="4" fillId="6" borderId="0" xfId="4" applyFont="1" applyFill="1" applyAlignment="1">
      <alignment vertical="top" wrapText="1"/>
    </xf>
    <xf numFmtId="0" fontId="21" fillId="6" borderId="6" xfId="4" applyFont="1" applyFill="1" applyBorder="1" applyAlignment="1" applyProtection="1">
      <alignment horizontal="center"/>
      <protection locked="0"/>
    </xf>
    <xf numFmtId="0" fontId="3" fillId="6" borderId="7" xfId="4" applyFont="1" applyFill="1" applyBorder="1" applyAlignment="1">
      <alignment vertical="center"/>
    </xf>
    <xf numFmtId="0" fontId="1" fillId="6" borderId="6" xfId="4" applyFont="1" applyFill="1" applyBorder="1" applyAlignment="1" applyProtection="1">
      <alignment horizontal="center"/>
      <protection locked="0"/>
    </xf>
    <xf numFmtId="0" fontId="3" fillId="6" borderId="0" xfId="4" applyNumberFormat="1" applyFont="1" applyFill="1" applyAlignment="1">
      <alignment vertical="top" wrapText="1"/>
    </xf>
    <xf numFmtId="0" fontId="0" fillId="6" borderId="0" xfId="0" applyFill="1" applyAlignment="1">
      <alignment vertical="top" wrapText="1"/>
    </xf>
  </cellXfs>
  <cellStyles count="7">
    <cellStyle name="Comma 2" xfId="1" xr:uid="{00000000-0005-0000-0000-000000000000}"/>
    <cellStyle name="Currency 2" xfId="2" xr:uid="{00000000-0005-0000-0000-000001000000}"/>
    <cellStyle name="Hyperlink" xfId="3" builtinId="8"/>
    <cellStyle name="Normal" xfId="0" builtinId="0"/>
    <cellStyle name="Normal 2" xfId="4" xr:uid="{00000000-0005-0000-0000-000004000000}"/>
    <cellStyle name="Normal 2 3" xfId="5" xr:uid="{00000000-0005-0000-0000-000005000000}"/>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104775</xdr:rowOff>
    </xdr:from>
    <xdr:to>
      <xdr:col>5</xdr:col>
      <xdr:colOff>19050</xdr:colOff>
      <xdr:row>0</xdr:row>
      <xdr:rowOff>809625</xdr:rowOff>
    </xdr:to>
    <xdr:pic>
      <xdr:nvPicPr>
        <xdr:cNvPr id="1129" name="Picture 2">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04775"/>
          <a:ext cx="36766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82550</xdr:rowOff>
    </xdr:from>
    <xdr:to>
      <xdr:col>7</xdr:col>
      <xdr:colOff>456826</xdr:colOff>
      <xdr:row>5</xdr:row>
      <xdr:rowOff>33057</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550"/>
          <a:ext cx="4076326" cy="750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1257300</xdr:colOff>
      <xdr:row>2</xdr:row>
      <xdr:rowOff>142875</xdr:rowOff>
    </xdr:to>
    <xdr:pic>
      <xdr:nvPicPr>
        <xdr:cNvPr id="3177" name="Picture 1">
          <a:extLst>
            <a:ext uri="{FF2B5EF4-FFF2-40B4-BE49-F238E27FC236}">
              <a16:creationId xmlns:a16="http://schemas.microsoft.com/office/drawing/2014/main" id="{00000000-0008-0000-0200-000069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39433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5</xdr:col>
      <xdr:colOff>514350</xdr:colOff>
      <xdr:row>2</xdr:row>
      <xdr:rowOff>238125</xdr:rowOff>
    </xdr:to>
    <xdr:pic>
      <xdr:nvPicPr>
        <xdr:cNvPr id="4201" name="Picture 1">
          <a:extLst>
            <a:ext uri="{FF2B5EF4-FFF2-40B4-BE49-F238E27FC236}">
              <a16:creationId xmlns:a16="http://schemas.microsoft.com/office/drawing/2014/main" id="{00000000-0008-0000-0300-00006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38004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curement.umich.edu/Documents%20and%20Settings/lynfyfe/Local%20Settings/Temporary%20Internet%20Files/Content.Outlook/LK5003C5/My%20Edits/travel_expense_report_instructions/per%20diem%20instructions_M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curement.umich.edu/Documents%20and%20Settings/lynfyfe/Local%20Settings/Temporary%20Internet%20Files/Content.Outlook/LK5003C5/DRAFT%20100409%20travel_business_hosting_expen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rocurement.umich.edu/Documents%20and%20Settings/msbolt/Local%20Settings/Temporary%20Internet%20Files/Content.Outlook/6VK3M3E1/My%20Edits/travel_expense_report_instructions/practic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omestic"/>
      <sheetName val="Foreign"/>
      <sheetName val="per diem tables"/>
    </sheetNames>
    <sheetDataSet>
      <sheetData sheetId="0"/>
      <sheetData sheetId="1"/>
      <sheetData sheetId="2"/>
      <sheetData sheetId="3">
        <row r="14">
          <cell r="A14">
            <v>1</v>
          </cell>
          <cell r="B14">
            <v>0</v>
          </cell>
          <cell r="C14">
            <v>0</v>
          </cell>
          <cell r="D14">
            <v>0</v>
          </cell>
          <cell r="E14">
            <v>0</v>
          </cell>
          <cell r="F14">
            <v>0</v>
          </cell>
        </row>
        <row r="15">
          <cell r="A15">
            <v>2</v>
          </cell>
          <cell r="B15">
            <v>1</v>
          </cell>
          <cell r="C15">
            <v>0</v>
          </cell>
          <cell r="D15">
            <v>0</v>
          </cell>
          <cell r="E15">
            <v>0</v>
          </cell>
          <cell r="F15">
            <v>1</v>
          </cell>
        </row>
        <row r="16">
          <cell r="A16">
            <v>3</v>
          </cell>
          <cell r="B16">
            <v>2</v>
          </cell>
          <cell r="C16">
            <v>0</v>
          </cell>
          <cell r="D16">
            <v>0</v>
          </cell>
          <cell r="E16">
            <v>1</v>
          </cell>
          <cell r="F16">
            <v>1</v>
          </cell>
        </row>
        <row r="17">
          <cell r="A17">
            <v>4</v>
          </cell>
          <cell r="B17">
            <v>3</v>
          </cell>
          <cell r="C17">
            <v>0</v>
          </cell>
          <cell r="D17">
            <v>1</v>
          </cell>
          <cell r="E17">
            <v>1</v>
          </cell>
          <cell r="F17">
            <v>1</v>
          </cell>
        </row>
        <row r="18">
          <cell r="A18">
            <v>5</v>
          </cell>
          <cell r="B18">
            <v>4</v>
          </cell>
          <cell r="C18">
            <v>1</v>
          </cell>
          <cell r="D18">
            <v>1</v>
          </cell>
          <cell r="E18">
            <v>1</v>
          </cell>
          <cell r="F18">
            <v>1</v>
          </cell>
        </row>
        <row r="19">
          <cell r="A19">
            <v>6</v>
          </cell>
          <cell r="B19">
            <v>5</v>
          </cell>
          <cell r="C19">
            <v>1</v>
          </cell>
          <cell r="D19">
            <v>1</v>
          </cell>
          <cell r="E19">
            <v>2</v>
          </cell>
          <cell r="F19">
            <v>1</v>
          </cell>
        </row>
        <row r="20">
          <cell r="A20">
            <v>7</v>
          </cell>
          <cell r="B20">
            <v>6</v>
          </cell>
          <cell r="C20">
            <v>1</v>
          </cell>
          <cell r="D20">
            <v>2</v>
          </cell>
          <cell r="E20">
            <v>2</v>
          </cell>
          <cell r="F20">
            <v>1</v>
          </cell>
        </row>
        <row r="21">
          <cell r="A21">
            <v>8</v>
          </cell>
          <cell r="B21">
            <v>7</v>
          </cell>
          <cell r="C21">
            <v>1</v>
          </cell>
          <cell r="D21">
            <v>2</v>
          </cell>
          <cell r="E21">
            <v>3</v>
          </cell>
          <cell r="F21">
            <v>1</v>
          </cell>
        </row>
        <row r="22">
          <cell r="A22">
            <v>9</v>
          </cell>
          <cell r="B22">
            <v>8</v>
          </cell>
          <cell r="C22">
            <v>1</v>
          </cell>
          <cell r="D22">
            <v>2</v>
          </cell>
          <cell r="E22">
            <v>3</v>
          </cell>
          <cell r="F22">
            <v>2</v>
          </cell>
        </row>
        <row r="23">
          <cell r="A23">
            <v>10</v>
          </cell>
          <cell r="B23">
            <v>9</v>
          </cell>
          <cell r="C23">
            <v>1</v>
          </cell>
          <cell r="D23">
            <v>2</v>
          </cell>
          <cell r="E23">
            <v>4</v>
          </cell>
          <cell r="F23">
            <v>2</v>
          </cell>
        </row>
        <row r="24">
          <cell r="A24">
            <v>11</v>
          </cell>
          <cell r="B24">
            <v>10</v>
          </cell>
          <cell r="C24">
            <v>2</v>
          </cell>
          <cell r="D24">
            <v>2</v>
          </cell>
          <cell r="E24">
            <v>4</v>
          </cell>
          <cell r="F24">
            <v>2</v>
          </cell>
        </row>
        <row r="25">
          <cell r="A25">
            <v>12</v>
          </cell>
          <cell r="B25">
            <v>11</v>
          </cell>
          <cell r="C25">
            <v>2</v>
          </cell>
          <cell r="D25">
            <v>3</v>
          </cell>
          <cell r="E25">
            <v>4</v>
          </cell>
          <cell r="F25">
            <v>2</v>
          </cell>
        </row>
        <row r="26">
          <cell r="A26">
            <v>13</v>
          </cell>
          <cell r="B26">
            <v>12</v>
          </cell>
          <cell r="C26">
            <v>2</v>
          </cell>
          <cell r="D26">
            <v>3</v>
          </cell>
          <cell r="E26">
            <v>5</v>
          </cell>
          <cell r="F26">
            <v>2</v>
          </cell>
        </row>
        <row r="27">
          <cell r="A27">
            <v>14</v>
          </cell>
          <cell r="B27">
            <v>13</v>
          </cell>
          <cell r="C27">
            <v>2</v>
          </cell>
          <cell r="D27">
            <v>3</v>
          </cell>
          <cell r="E27">
            <v>5</v>
          </cell>
          <cell r="F27">
            <v>3</v>
          </cell>
        </row>
        <row r="28">
          <cell r="A28">
            <v>15</v>
          </cell>
          <cell r="B28">
            <v>14</v>
          </cell>
          <cell r="C28">
            <v>2</v>
          </cell>
          <cell r="D28">
            <v>4</v>
          </cell>
          <cell r="E28">
            <v>5</v>
          </cell>
          <cell r="F28">
            <v>3</v>
          </cell>
        </row>
        <row r="29">
          <cell r="A29">
            <v>16</v>
          </cell>
          <cell r="B29">
            <v>15</v>
          </cell>
          <cell r="C29">
            <v>2</v>
          </cell>
          <cell r="D29">
            <v>4</v>
          </cell>
          <cell r="E29">
            <v>6</v>
          </cell>
          <cell r="F29">
            <v>3</v>
          </cell>
        </row>
        <row r="30">
          <cell r="A30">
            <v>17</v>
          </cell>
          <cell r="B30">
            <v>16</v>
          </cell>
          <cell r="C30">
            <v>2</v>
          </cell>
          <cell r="D30">
            <v>4</v>
          </cell>
          <cell r="E30">
            <v>7</v>
          </cell>
          <cell r="F30">
            <v>3</v>
          </cell>
        </row>
        <row r="31">
          <cell r="A31">
            <v>18</v>
          </cell>
          <cell r="B31">
            <v>17</v>
          </cell>
          <cell r="C31">
            <v>3</v>
          </cell>
          <cell r="D31">
            <v>4</v>
          </cell>
          <cell r="E31">
            <v>7</v>
          </cell>
          <cell r="F31">
            <v>3</v>
          </cell>
        </row>
        <row r="32">
          <cell r="A32">
            <v>19</v>
          </cell>
          <cell r="B32">
            <v>18</v>
          </cell>
          <cell r="C32">
            <v>3</v>
          </cell>
          <cell r="D32">
            <v>5</v>
          </cell>
          <cell r="E32">
            <v>7</v>
          </cell>
          <cell r="F32">
            <v>3</v>
          </cell>
        </row>
        <row r="33">
          <cell r="A33">
            <v>20</v>
          </cell>
          <cell r="B33">
            <v>19</v>
          </cell>
          <cell r="C33">
            <v>3</v>
          </cell>
          <cell r="D33">
            <v>5</v>
          </cell>
          <cell r="E33">
            <v>8</v>
          </cell>
          <cell r="F33">
            <v>3</v>
          </cell>
        </row>
        <row r="34">
          <cell r="A34">
            <v>21</v>
          </cell>
          <cell r="B34">
            <v>20</v>
          </cell>
          <cell r="C34">
            <v>3</v>
          </cell>
          <cell r="D34">
            <v>5</v>
          </cell>
          <cell r="E34">
            <v>8</v>
          </cell>
          <cell r="F34">
            <v>4</v>
          </cell>
        </row>
        <row r="35">
          <cell r="A35">
            <v>22</v>
          </cell>
          <cell r="B35">
            <v>21</v>
          </cell>
          <cell r="C35">
            <v>3</v>
          </cell>
          <cell r="D35">
            <v>5</v>
          </cell>
          <cell r="E35">
            <v>9</v>
          </cell>
          <cell r="F35">
            <v>4</v>
          </cell>
        </row>
        <row r="36">
          <cell r="A36">
            <v>23</v>
          </cell>
          <cell r="B36">
            <v>22</v>
          </cell>
          <cell r="C36">
            <v>3</v>
          </cell>
          <cell r="D36">
            <v>6</v>
          </cell>
          <cell r="E36">
            <v>9</v>
          </cell>
          <cell r="F36">
            <v>4</v>
          </cell>
        </row>
        <row r="37">
          <cell r="A37">
            <v>24</v>
          </cell>
          <cell r="B37">
            <v>23</v>
          </cell>
          <cell r="C37">
            <v>3</v>
          </cell>
          <cell r="D37">
            <v>6</v>
          </cell>
          <cell r="E37">
            <v>9</v>
          </cell>
          <cell r="F37">
            <v>5</v>
          </cell>
        </row>
        <row r="38">
          <cell r="A38">
            <v>25</v>
          </cell>
          <cell r="B38">
            <v>24</v>
          </cell>
          <cell r="C38">
            <v>4</v>
          </cell>
          <cell r="D38">
            <v>6</v>
          </cell>
          <cell r="E38">
            <v>9</v>
          </cell>
          <cell r="F38">
            <v>5</v>
          </cell>
        </row>
        <row r="39">
          <cell r="A39">
            <v>26</v>
          </cell>
          <cell r="B39">
            <v>25</v>
          </cell>
          <cell r="C39">
            <v>4</v>
          </cell>
          <cell r="D39">
            <v>6</v>
          </cell>
          <cell r="E39">
            <v>10</v>
          </cell>
          <cell r="F39">
            <v>5</v>
          </cell>
        </row>
        <row r="40">
          <cell r="A40">
            <v>27</v>
          </cell>
          <cell r="B40">
            <v>26</v>
          </cell>
          <cell r="C40">
            <v>4</v>
          </cell>
          <cell r="D40">
            <v>7</v>
          </cell>
          <cell r="E40">
            <v>11</v>
          </cell>
          <cell r="F40">
            <v>5</v>
          </cell>
        </row>
        <row r="41">
          <cell r="A41">
            <v>28</v>
          </cell>
          <cell r="B41">
            <v>27</v>
          </cell>
          <cell r="C41">
            <v>4</v>
          </cell>
          <cell r="D41">
            <v>7</v>
          </cell>
          <cell r="E41">
            <v>11</v>
          </cell>
          <cell r="F41">
            <v>5</v>
          </cell>
        </row>
        <row r="42">
          <cell r="A42">
            <v>29</v>
          </cell>
          <cell r="B42">
            <v>28</v>
          </cell>
          <cell r="C42">
            <v>4</v>
          </cell>
          <cell r="D42">
            <v>7</v>
          </cell>
          <cell r="E42">
            <v>11</v>
          </cell>
          <cell r="F42">
            <v>6</v>
          </cell>
        </row>
        <row r="43">
          <cell r="A43">
            <v>30</v>
          </cell>
          <cell r="B43">
            <v>29</v>
          </cell>
          <cell r="C43">
            <v>4</v>
          </cell>
          <cell r="D43">
            <v>7</v>
          </cell>
          <cell r="E43">
            <v>12</v>
          </cell>
          <cell r="F43">
            <v>6</v>
          </cell>
        </row>
        <row r="44">
          <cell r="A44">
            <v>31</v>
          </cell>
          <cell r="B44">
            <v>30</v>
          </cell>
          <cell r="C44">
            <v>5</v>
          </cell>
          <cell r="D44">
            <v>7</v>
          </cell>
          <cell r="E44">
            <v>12</v>
          </cell>
          <cell r="F44">
            <v>6</v>
          </cell>
        </row>
        <row r="45">
          <cell r="A45">
            <v>32</v>
          </cell>
          <cell r="B45">
            <v>31</v>
          </cell>
          <cell r="C45">
            <v>5</v>
          </cell>
          <cell r="D45">
            <v>8</v>
          </cell>
          <cell r="E45">
            <v>12</v>
          </cell>
          <cell r="F45">
            <v>6</v>
          </cell>
        </row>
        <row r="46">
          <cell r="A46">
            <v>33</v>
          </cell>
          <cell r="B46">
            <v>32</v>
          </cell>
          <cell r="C46">
            <v>5</v>
          </cell>
          <cell r="D46">
            <v>8</v>
          </cell>
          <cell r="E46">
            <v>13</v>
          </cell>
          <cell r="F46">
            <v>6</v>
          </cell>
        </row>
        <row r="47">
          <cell r="A47">
            <v>34</v>
          </cell>
          <cell r="B47">
            <v>33</v>
          </cell>
          <cell r="C47">
            <v>5</v>
          </cell>
          <cell r="D47">
            <v>8</v>
          </cell>
          <cell r="E47">
            <v>13</v>
          </cell>
          <cell r="F47">
            <v>7</v>
          </cell>
        </row>
        <row r="48">
          <cell r="A48">
            <v>35</v>
          </cell>
          <cell r="B48">
            <v>34</v>
          </cell>
          <cell r="C48">
            <v>5</v>
          </cell>
          <cell r="D48">
            <v>9</v>
          </cell>
          <cell r="E48">
            <v>13</v>
          </cell>
          <cell r="F48">
            <v>7</v>
          </cell>
        </row>
        <row r="49">
          <cell r="A49">
            <v>36</v>
          </cell>
          <cell r="B49">
            <v>35</v>
          </cell>
          <cell r="C49">
            <v>5</v>
          </cell>
          <cell r="D49">
            <v>9</v>
          </cell>
          <cell r="E49">
            <v>14</v>
          </cell>
          <cell r="F49">
            <v>7</v>
          </cell>
        </row>
        <row r="50">
          <cell r="A50">
            <v>37</v>
          </cell>
          <cell r="B50">
            <v>36</v>
          </cell>
          <cell r="C50">
            <v>5</v>
          </cell>
          <cell r="D50">
            <v>9</v>
          </cell>
          <cell r="E50">
            <v>15</v>
          </cell>
          <cell r="F50">
            <v>7</v>
          </cell>
        </row>
        <row r="51">
          <cell r="A51">
            <v>38</v>
          </cell>
          <cell r="B51">
            <v>37</v>
          </cell>
          <cell r="C51">
            <v>6</v>
          </cell>
          <cell r="D51">
            <v>9</v>
          </cell>
          <cell r="E51">
            <v>15</v>
          </cell>
          <cell r="F51">
            <v>7</v>
          </cell>
        </row>
        <row r="52">
          <cell r="A52">
            <v>39</v>
          </cell>
          <cell r="B52">
            <v>38</v>
          </cell>
          <cell r="C52">
            <v>6</v>
          </cell>
          <cell r="D52">
            <v>10</v>
          </cell>
          <cell r="E52">
            <v>15</v>
          </cell>
          <cell r="F52">
            <v>7</v>
          </cell>
        </row>
        <row r="53">
          <cell r="A53">
            <v>40</v>
          </cell>
          <cell r="B53">
            <v>39</v>
          </cell>
          <cell r="C53">
            <v>6</v>
          </cell>
          <cell r="D53">
            <v>10</v>
          </cell>
          <cell r="E53">
            <v>16</v>
          </cell>
          <cell r="F53">
            <v>7</v>
          </cell>
        </row>
        <row r="54">
          <cell r="A54">
            <v>41</v>
          </cell>
          <cell r="B54">
            <v>40</v>
          </cell>
          <cell r="C54">
            <v>6</v>
          </cell>
          <cell r="D54">
            <v>10</v>
          </cell>
          <cell r="E54">
            <v>16</v>
          </cell>
          <cell r="F54">
            <v>8</v>
          </cell>
        </row>
        <row r="55">
          <cell r="A55">
            <v>42</v>
          </cell>
          <cell r="B55">
            <v>41</v>
          </cell>
          <cell r="C55">
            <v>6</v>
          </cell>
          <cell r="D55">
            <v>10</v>
          </cell>
          <cell r="E55">
            <v>17</v>
          </cell>
          <cell r="F55">
            <v>8</v>
          </cell>
        </row>
        <row r="56">
          <cell r="A56">
            <v>43</v>
          </cell>
          <cell r="B56">
            <v>42</v>
          </cell>
          <cell r="C56">
            <v>6</v>
          </cell>
          <cell r="D56">
            <v>11</v>
          </cell>
          <cell r="E56">
            <v>17</v>
          </cell>
          <cell r="F56">
            <v>8</v>
          </cell>
        </row>
        <row r="57">
          <cell r="A57">
            <v>44</v>
          </cell>
          <cell r="B57">
            <v>43</v>
          </cell>
          <cell r="C57">
            <v>6</v>
          </cell>
          <cell r="D57">
            <v>11</v>
          </cell>
          <cell r="E57">
            <v>17</v>
          </cell>
          <cell r="F57">
            <v>9</v>
          </cell>
        </row>
        <row r="58">
          <cell r="A58">
            <v>45</v>
          </cell>
          <cell r="B58">
            <v>44</v>
          </cell>
          <cell r="C58">
            <v>7</v>
          </cell>
          <cell r="D58">
            <v>11</v>
          </cell>
          <cell r="E58">
            <v>17</v>
          </cell>
          <cell r="F58">
            <v>9</v>
          </cell>
        </row>
        <row r="59">
          <cell r="A59">
            <v>46</v>
          </cell>
          <cell r="B59">
            <v>45</v>
          </cell>
          <cell r="C59">
            <v>7</v>
          </cell>
          <cell r="D59">
            <v>11</v>
          </cell>
          <cell r="E59">
            <v>18</v>
          </cell>
          <cell r="F59">
            <v>9</v>
          </cell>
        </row>
        <row r="60">
          <cell r="A60">
            <v>47</v>
          </cell>
          <cell r="B60">
            <v>46</v>
          </cell>
          <cell r="C60">
            <v>7</v>
          </cell>
          <cell r="D60">
            <v>12</v>
          </cell>
          <cell r="E60">
            <v>18</v>
          </cell>
          <cell r="F60">
            <v>9</v>
          </cell>
        </row>
        <row r="61">
          <cell r="A61">
            <v>48</v>
          </cell>
          <cell r="B61">
            <v>47</v>
          </cell>
          <cell r="C61">
            <v>7</v>
          </cell>
          <cell r="D61">
            <v>12</v>
          </cell>
          <cell r="E61">
            <v>19</v>
          </cell>
          <cell r="F61">
            <v>9</v>
          </cell>
        </row>
        <row r="62">
          <cell r="A62">
            <v>49</v>
          </cell>
          <cell r="B62">
            <v>48</v>
          </cell>
          <cell r="C62">
            <v>7</v>
          </cell>
          <cell r="D62">
            <v>12</v>
          </cell>
          <cell r="E62">
            <v>19</v>
          </cell>
          <cell r="F62">
            <v>10</v>
          </cell>
        </row>
        <row r="63">
          <cell r="A63">
            <v>50</v>
          </cell>
          <cell r="B63">
            <v>49</v>
          </cell>
          <cell r="C63">
            <v>7</v>
          </cell>
          <cell r="D63">
            <v>12</v>
          </cell>
          <cell r="E63">
            <v>20</v>
          </cell>
          <cell r="F63">
            <v>10</v>
          </cell>
        </row>
        <row r="64">
          <cell r="A64">
            <v>51</v>
          </cell>
          <cell r="B64">
            <v>50</v>
          </cell>
          <cell r="C64">
            <v>8</v>
          </cell>
          <cell r="D64">
            <v>12</v>
          </cell>
          <cell r="E64">
            <v>20</v>
          </cell>
          <cell r="F64">
            <v>10</v>
          </cell>
        </row>
        <row r="65">
          <cell r="A65">
            <v>52</v>
          </cell>
          <cell r="B65">
            <v>51</v>
          </cell>
          <cell r="C65">
            <v>8</v>
          </cell>
          <cell r="D65">
            <v>13</v>
          </cell>
          <cell r="E65">
            <v>20</v>
          </cell>
          <cell r="F65">
            <v>10</v>
          </cell>
        </row>
        <row r="66">
          <cell r="A66">
            <v>53</v>
          </cell>
          <cell r="B66">
            <v>52</v>
          </cell>
          <cell r="C66">
            <v>8</v>
          </cell>
          <cell r="D66">
            <v>13</v>
          </cell>
          <cell r="E66">
            <v>21</v>
          </cell>
          <cell r="F66">
            <v>10</v>
          </cell>
        </row>
        <row r="67">
          <cell r="A67">
            <v>54</v>
          </cell>
          <cell r="B67">
            <v>53</v>
          </cell>
          <cell r="C67">
            <v>8</v>
          </cell>
          <cell r="D67">
            <v>13</v>
          </cell>
          <cell r="E67">
            <v>21</v>
          </cell>
          <cell r="F67">
            <v>11</v>
          </cell>
        </row>
        <row r="68">
          <cell r="A68">
            <v>55</v>
          </cell>
          <cell r="B68">
            <v>54</v>
          </cell>
          <cell r="C68">
            <v>8</v>
          </cell>
          <cell r="D68">
            <v>14</v>
          </cell>
          <cell r="E68">
            <v>21</v>
          </cell>
          <cell r="F68">
            <v>11</v>
          </cell>
        </row>
        <row r="69">
          <cell r="A69">
            <v>56</v>
          </cell>
          <cell r="B69">
            <v>55</v>
          </cell>
          <cell r="C69">
            <v>8</v>
          </cell>
          <cell r="D69">
            <v>14</v>
          </cell>
          <cell r="E69">
            <v>22</v>
          </cell>
          <cell r="F69">
            <v>11</v>
          </cell>
        </row>
        <row r="70">
          <cell r="A70">
            <v>57</v>
          </cell>
          <cell r="B70">
            <v>56</v>
          </cell>
          <cell r="C70">
            <v>8</v>
          </cell>
          <cell r="D70">
            <v>14</v>
          </cell>
          <cell r="E70">
            <v>23</v>
          </cell>
          <cell r="F70">
            <v>11</v>
          </cell>
        </row>
        <row r="71">
          <cell r="A71">
            <v>58</v>
          </cell>
          <cell r="B71">
            <v>57</v>
          </cell>
          <cell r="C71">
            <v>9</v>
          </cell>
          <cell r="D71">
            <v>14</v>
          </cell>
          <cell r="E71">
            <v>23</v>
          </cell>
          <cell r="F71">
            <v>11</v>
          </cell>
        </row>
        <row r="72">
          <cell r="A72">
            <v>59</v>
          </cell>
          <cell r="B72">
            <v>58</v>
          </cell>
          <cell r="C72">
            <v>9</v>
          </cell>
          <cell r="D72">
            <v>15</v>
          </cell>
          <cell r="E72">
            <v>23</v>
          </cell>
          <cell r="F72">
            <v>11</v>
          </cell>
        </row>
        <row r="73">
          <cell r="A73">
            <v>60</v>
          </cell>
          <cell r="B73">
            <v>59</v>
          </cell>
          <cell r="C73">
            <v>9</v>
          </cell>
          <cell r="D73">
            <v>15</v>
          </cell>
          <cell r="E73">
            <v>24</v>
          </cell>
          <cell r="F73">
            <v>11</v>
          </cell>
        </row>
        <row r="74">
          <cell r="A74">
            <v>61</v>
          </cell>
          <cell r="B74">
            <v>60</v>
          </cell>
          <cell r="C74">
            <v>9</v>
          </cell>
          <cell r="D74">
            <v>15</v>
          </cell>
          <cell r="E74">
            <v>24</v>
          </cell>
          <cell r="F74">
            <v>12</v>
          </cell>
        </row>
        <row r="75">
          <cell r="A75">
            <v>62</v>
          </cell>
          <cell r="B75">
            <v>61</v>
          </cell>
          <cell r="C75">
            <v>9</v>
          </cell>
          <cell r="D75">
            <v>15</v>
          </cell>
          <cell r="E75">
            <v>25</v>
          </cell>
          <cell r="F75">
            <v>12</v>
          </cell>
        </row>
        <row r="76">
          <cell r="A76">
            <v>63</v>
          </cell>
          <cell r="B76">
            <v>62</v>
          </cell>
          <cell r="C76">
            <v>9</v>
          </cell>
          <cell r="D76">
            <v>16</v>
          </cell>
          <cell r="E76">
            <v>25</v>
          </cell>
          <cell r="F76">
            <v>12</v>
          </cell>
        </row>
        <row r="77">
          <cell r="A77">
            <v>64</v>
          </cell>
          <cell r="B77">
            <v>63</v>
          </cell>
          <cell r="C77">
            <v>9</v>
          </cell>
          <cell r="D77">
            <v>16</v>
          </cell>
          <cell r="E77">
            <v>25</v>
          </cell>
          <cell r="F77">
            <v>13</v>
          </cell>
        </row>
        <row r="78">
          <cell r="A78">
            <v>65</v>
          </cell>
          <cell r="B78">
            <v>64</v>
          </cell>
          <cell r="C78">
            <v>10</v>
          </cell>
          <cell r="D78">
            <v>16</v>
          </cell>
          <cell r="E78">
            <v>25</v>
          </cell>
          <cell r="F78">
            <v>13</v>
          </cell>
        </row>
        <row r="79">
          <cell r="A79">
            <v>66</v>
          </cell>
          <cell r="B79">
            <v>65</v>
          </cell>
          <cell r="C79">
            <v>10</v>
          </cell>
          <cell r="D79">
            <v>16</v>
          </cell>
          <cell r="E79">
            <v>26</v>
          </cell>
          <cell r="F79">
            <v>13</v>
          </cell>
        </row>
        <row r="80">
          <cell r="A80">
            <v>67</v>
          </cell>
          <cell r="B80">
            <v>66</v>
          </cell>
          <cell r="C80">
            <v>10</v>
          </cell>
          <cell r="D80">
            <v>17</v>
          </cell>
          <cell r="E80">
            <v>26</v>
          </cell>
          <cell r="F80">
            <v>13</v>
          </cell>
        </row>
        <row r="81">
          <cell r="A81">
            <v>68</v>
          </cell>
          <cell r="B81">
            <v>67</v>
          </cell>
          <cell r="C81">
            <v>10</v>
          </cell>
          <cell r="D81">
            <v>17</v>
          </cell>
          <cell r="E81">
            <v>27</v>
          </cell>
          <cell r="F81">
            <v>13</v>
          </cell>
        </row>
        <row r="82">
          <cell r="A82">
            <v>69</v>
          </cell>
          <cell r="B82">
            <v>68</v>
          </cell>
          <cell r="C82">
            <v>10</v>
          </cell>
          <cell r="D82">
            <v>17</v>
          </cell>
          <cell r="E82">
            <v>27</v>
          </cell>
          <cell r="F82">
            <v>14</v>
          </cell>
        </row>
        <row r="83">
          <cell r="A83">
            <v>70</v>
          </cell>
          <cell r="B83">
            <v>69</v>
          </cell>
          <cell r="C83">
            <v>10</v>
          </cell>
          <cell r="D83">
            <v>17</v>
          </cell>
          <cell r="E83">
            <v>28</v>
          </cell>
          <cell r="F83">
            <v>14</v>
          </cell>
        </row>
        <row r="84">
          <cell r="A84">
            <v>71</v>
          </cell>
          <cell r="B84">
            <v>70</v>
          </cell>
          <cell r="C84">
            <v>11</v>
          </cell>
          <cell r="D84">
            <v>17</v>
          </cell>
          <cell r="E84">
            <v>28</v>
          </cell>
          <cell r="F84">
            <v>14</v>
          </cell>
        </row>
        <row r="85">
          <cell r="A85">
            <v>72</v>
          </cell>
          <cell r="B85">
            <v>71</v>
          </cell>
          <cell r="C85">
            <v>11</v>
          </cell>
          <cell r="D85">
            <v>18</v>
          </cell>
          <cell r="E85">
            <v>28</v>
          </cell>
          <cell r="F85">
            <v>14</v>
          </cell>
        </row>
        <row r="86">
          <cell r="A86">
            <v>73</v>
          </cell>
          <cell r="B86">
            <v>72</v>
          </cell>
          <cell r="C86">
            <v>11</v>
          </cell>
          <cell r="D86">
            <v>18</v>
          </cell>
          <cell r="E86">
            <v>29</v>
          </cell>
          <cell r="F86">
            <v>14</v>
          </cell>
        </row>
        <row r="87">
          <cell r="A87">
            <v>74</v>
          </cell>
          <cell r="B87">
            <v>73</v>
          </cell>
          <cell r="C87">
            <v>11</v>
          </cell>
          <cell r="D87">
            <v>18</v>
          </cell>
          <cell r="E87">
            <v>29</v>
          </cell>
          <cell r="F87">
            <v>15</v>
          </cell>
        </row>
        <row r="88">
          <cell r="A88">
            <v>75</v>
          </cell>
          <cell r="B88">
            <v>74</v>
          </cell>
          <cell r="C88">
            <v>11</v>
          </cell>
          <cell r="D88">
            <v>19</v>
          </cell>
          <cell r="E88">
            <v>29</v>
          </cell>
          <cell r="F88">
            <v>15</v>
          </cell>
        </row>
        <row r="89">
          <cell r="A89">
            <v>76</v>
          </cell>
          <cell r="B89">
            <v>75</v>
          </cell>
          <cell r="C89">
            <v>11</v>
          </cell>
          <cell r="D89">
            <v>19</v>
          </cell>
          <cell r="E89">
            <v>30</v>
          </cell>
          <cell r="F89">
            <v>15</v>
          </cell>
        </row>
        <row r="90">
          <cell r="A90">
            <v>77</v>
          </cell>
          <cell r="B90">
            <v>76</v>
          </cell>
          <cell r="C90">
            <v>11</v>
          </cell>
          <cell r="D90">
            <v>19</v>
          </cell>
          <cell r="E90">
            <v>31</v>
          </cell>
          <cell r="F90">
            <v>15</v>
          </cell>
        </row>
        <row r="91">
          <cell r="A91">
            <v>78</v>
          </cell>
          <cell r="B91">
            <v>77</v>
          </cell>
          <cell r="C91">
            <v>12</v>
          </cell>
          <cell r="D91">
            <v>19</v>
          </cell>
          <cell r="E91">
            <v>31</v>
          </cell>
          <cell r="F91">
            <v>15</v>
          </cell>
        </row>
        <row r="92">
          <cell r="A92">
            <v>79</v>
          </cell>
          <cell r="B92">
            <v>78</v>
          </cell>
          <cell r="C92">
            <v>12</v>
          </cell>
          <cell r="D92">
            <v>20</v>
          </cell>
          <cell r="E92">
            <v>31</v>
          </cell>
          <cell r="F92">
            <v>15</v>
          </cell>
        </row>
        <row r="93">
          <cell r="A93">
            <v>80</v>
          </cell>
          <cell r="B93">
            <v>79</v>
          </cell>
          <cell r="C93">
            <v>12</v>
          </cell>
          <cell r="D93">
            <v>20</v>
          </cell>
          <cell r="E93">
            <v>32</v>
          </cell>
          <cell r="F93">
            <v>15</v>
          </cell>
        </row>
        <row r="94">
          <cell r="A94">
            <v>81</v>
          </cell>
          <cell r="B94">
            <v>80</v>
          </cell>
          <cell r="C94">
            <v>12</v>
          </cell>
          <cell r="D94">
            <v>20</v>
          </cell>
          <cell r="E94">
            <v>32</v>
          </cell>
          <cell r="F94">
            <v>16</v>
          </cell>
        </row>
        <row r="95">
          <cell r="A95">
            <v>82</v>
          </cell>
          <cell r="B95">
            <v>81</v>
          </cell>
          <cell r="C95">
            <v>12</v>
          </cell>
          <cell r="D95">
            <v>20</v>
          </cell>
          <cell r="E95">
            <v>33</v>
          </cell>
          <cell r="F95">
            <v>16</v>
          </cell>
        </row>
        <row r="96">
          <cell r="A96">
            <v>83</v>
          </cell>
          <cell r="B96">
            <v>82</v>
          </cell>
          <cell r="C96">
            <v>12</v>
          </cell>
          <cell r="D96">
            <v>21</v>
          </cell>
          <cell r="E96">
            <v>33</v>
          </cell>
          <cell r="F96">
            <v>16</v>
          </cell>
        </row>
        <row r="97">
          <cell r="A97">
            <v>84</v>
          </cell>
          <cell r="B97">
            <v>83</v>
          </cell>
          <cell r="C97">
            <v>12</v>
          </cell>
          <cell r="D97">
            <v>21</v>
          </cell>
          <cell r="E97">
            <v>33</v>
          </cell>
          <cell r="F97">
            <v>17</v>
          </cell>
        </row>
        <row r="98">
          <cell r="A98">
            <v>85</v>
          </cell>
          <cell r="B98">
            <v>84</v>
          </cell>
          <cell r="C98">
            <v>13</v>
          </cell>
          <cell r="D98">
            <v>21</v>
          </cell>
          <cell r="E98">
            <v>33</v>
          </cell>
          <cell r="F98">
            <v>17</v>
          </cell>
        </row>
        <row r="99">
          <cell r="A99">
            <v>86</v>
          </cell>
          <cell r="B99">
            <v>85</v>
          </cell>
          <cell r="C99">
            <v>13</v>
          </cell>
          <cell r="D99">
            <v>21</v>
          </cell>
          <cell r="E99">
            <v>34</v>
          </cell>
          <cell r="F99">
            <v>17</v>
          </cell>
        </row>
        <row r="100">
          <cell r="A100">
            <v>87</v>
          </cell>
          <cell r="B100">
            <v>86</v>
          </cell>
          <cell r="C100">
            <v>13</v>
          </cell>
          <cell r="D100">
            <v>22</v>
          </cell>
          <cell r="E100">
            <v>34</v>
          </cell>
          <cell r="F100">
            <v>17</v>
          </cell>
        </row>
        <row r="101">
          <cell r="A101">
            <v>88</v>
          </cell>
          <cell r="B101">
            <v>87</v>
          </cell>
          <cell r="C101">
            <v>13</v>
          </cell>
          <cell r="D101">
            <v>22</v>
          </cell>
          <cell r="E101">
            <v>35</v>
          </cell>
          <cell r="F101">
            <v>17</v>
          </cell>
        </row>
        <row r="102">
          <cell r="A102">
            <v>89</v>
          </cell>
          <cell r="B102">
            <v>88</v>
          </cell>
          <cell r="C102">
            <v>13</v>
          </cell>
          <cell r="D102">
            <v>22</v>
          </cell>
          <cell r="E102">
            <v>35</v>
          </cell>
          <cell r="F102">
            <v>18</v>
          </cell>
        </row>
        <row r="103">
          <cell r="A103">
            <v>90</v>
          </cell>
          <cell r="B103">
            <v>89</v>
          </cell>
          <cell r="C103">
            <v>13</v>
          </cell>
          <cell r="D103">
            <v>22</v>
          </cell>
          <cell r="E103">
            <v>36</v>
          </cell>
          <cell r="F103">
            <v>18</v>
          </cell>
        </row>
        <row r="104">
          <cell r="A104">
            <v>91</v>
          </cell>
          <cell r="B104">
            <v>90</v>
          </cell>
          <cell r="C104">
            <v>14</v>
          </cell>
          <cell r="D104">
            <v>22</v>
          </cell>
          <cell r="E104">
            <v>36</v>
          </cell>
          <cell r="F104">
            <v>18</v>
          </cell>
        </row>
        <row r="105">
          <cell r="A105">
            <v>92</v>
          </cell>
          <cell r="B105">
            <v>91</v>
          </cell>
          <cell r="C105">
            <v>14</v>
          </cell>
          <cell r="D105">
            <v>23</v>
          </cell>
          <cell r="E105">
            <v>36</v>
          </cell>
          <cell r="F105">
            <v>18</v>
          </cell>
        </row>
        <row r="106">
          <cell r="A106">
            <v>93</v>
          </cell>
          <cell r="B106">
            <v>92</v>
          </cell>
          <cell r="C106">
            <v>14</v>
          </cell>
          <cell r="D106">
            <v>23</v>
          </cell>
          <cell r="E106">
            <v>37</v>
          </cell>
          <cell r="F106">
            <v>18</v>
          </cell>
        </row>
        <row r="107">
          <cell r="A107">
            <v>94</v>
          </cell>
          <cell r="B107">
            <v>93</v>
          </cell>
          <cell r="C107">
            <v>14</v>
          </cell>
          <cell r="D107">
            <v>23</v>
          </cell>
          <cell r="E107">
            <v>37</v>
          </cell>
          <cell r="F107">
            <v>19</v>
          </cell>
        </row>
        <row r="108">
          <cell r="A108">
            <v>95</v>
          </cell>
          <cell r="B108">
            <v>94</v>
          </cell>
          <cell r="C108">
            <v>14</v>
          </cell>
          <cell r="D108">
            <v>24</v>
          </cell>
          <cell r="E108">
            <v>37</v>
          </cell>
          <cell r="F108">
            <v>19</v>
          </cell>
        </row>
        <row r="109">
          <cell r="A109">
            <v>96</v>
          </cell>
          <cell r="B109">
            <v>95</v>
          </cell>
          <cell r="C109">
            <v>14</v>
          </cell>
          <cell r="D109">
            <v>24</v>
          </cell>
          <cell r="E109">
            <v>38</v>
          </cell>
          <cell r="F109">
            <v>19</v>
          </cell>
        </row>
        <row r="110">
          <cell r="A110">
            <v>97</v>
          </cell>
          <cell r="B110">
            <v>96</v>
          </cell>
          <cell r="C110">
            <v>14</v>
          </cell>
          <cell r="D110">
            <v>24</v>
          </cell>
          <cell r="E110">
            <v>39</v>
          </cell>
          <cell r="F110">
            <v>19</v>
          </cell>
        </row>
        <row r="111">
          <cell r="A111">
            <v>98</v>
          </cell>
          <cell r="B111">
            <v>97</v>
          </cell>
          <cell r="C111">
            <v>15</v>
          </cell>
          <cell r="D111">
            <v>24</v>
          </cell>
          <cell r="E111">
            <v>39</v>
          </cell>
          <cell r="F111">
            <v>19</v>
          </cell>
        </row>
        <row r="112">
          <cell r="A112">
            <v>99</v>
          </cell>
          <cell r="B112">
            <v>98</v>
          </cell>
          <cell r="C112">
            <v>15</v>
          </cell>
          <cell r="D112">
            <v>25</v>
          </cell>
          <cell r="E112">
            <v>39</v>
          </cell>
          <cell r="F112">
            <v>19</v>
          </cell>
        </row>
        <row r="113">
          <cell r="A113">
            <v>100</v>
          </cell>
          <cell r="B113">
            <v>99</v>
          </cell>
          <cell r="C113">
            <v>15</v>
          </cell>
          <cell r="D113">
            <v>25</v>
          </cell>
          <cell r="E113">
            <v>40</v>
          </cell>
          <cell r="F113">
            <v>19</v>
          </cell>
        </row>
        <row r="114">
          <cell r="A114">
            <v>101</v>
          </cell>
          <cell r="B114">
            <v>100</v>
          </cell>
          <cell r="C114">
            <v>15</v>
          </cell>
          <cell r="D114">
            <v>25</v>
          </cell>
          <cell r="E114">
            <v>40</v>
          </cell>
          <cell r="F114">
            <v>20</v>
          </cell>
        </row>
        <row r="115">
          <cell r="A115">
            <v>102</v>
          </cell>
          <cell r="B115">
            <v>101</v>
          </cell>
          <cell r="C115">
            <v>15</v>
          </cell>
          <cell r="D115">
            <v>25</v>
          </cell>
          <cell r="E115">
            <v>41</v>
          </cell>
          <cell r="F115">
            <v>20</v>
          </cell>
        </row>
        <row r="116">
          <cell r="A116">
            <v>103</v>
          </cell>
          <cell r="B116">
            <v>102</v>
          </cell>
          <cell r="C116">
            <v>15</v>
          </cell>
          <cell r="D116">
            <v>26</v>
          </cell>
          <cell r="E116">
            <v>41</v>
          </cell>
          <cell r="F116">
            <v>20</v>
          </cell>
        </row>
        <row r="117">
          <cell r="A117">
            <v>104</v>
          </cell>
          <cell r="B117">
            <v>103</v>
          </cell>
          <cell r="C117">
            <v>15</v>
          </cell>
          <cell r="D117">
            <v>26</v>
          </cell>
          <cell r="E117">
            <v>41</v>
          </cell>
          <cell r="F117">
            <v>21</v>
          </cell>
        </row>
        <row r="118">
          <cell r="A118">
            <v>105</v>
          </cell>
          <cell r="B118">
            <v>104</v>
          </cell>
          <cell r="C118">
            <v>16</v>
          </cell>
          <cell r="D118">
            <v>26</v>
          </cell>
          <cell r="E118">
            <v>41</v>
          </cell>
          <cell r="F118">
            <v>21</v>
          </cell>
        </row>
        <row r="119">
          <cell r="A119">
            <v>106</v>
          </cell>
          <cell r="B119">
            <v>105</v>
          </cell>
          <cell r="C119">
            <v>16</v>
          </cell>
          <cell r="D119">
            <v>26</v>
          </cell>
          <cell r="E119">
            <v>42</v>
          </cell>
          <cell r="F119">
            <v>21</v>
          </cell>
        </row>
        <row r="120">
          <cell r="A120">
            <v>107</v>
          </cell>
          <cell r="B120">
            <v>106</v>
          </cell>
          <cell r="C120">
            <v>16</v>
          </cell>
          <cell r="D120">
            <v>27</v>
          </cell>
          <cell r="E120">
            <v>42</v>
          </cell>
          <cell r="F120">
            <v>21</v>
          </cell>
        </row>
        <row r="121">
          <cell r="A121">
            <v>108</v>
          </cell>
          <cell r="B121">
            <v>107</v>
          </cell>
          <cell r="C121">
            <v>16</v>
          </cell>
          <cell r="D121">
            <v>27</v>
          </cell>
          <cell r="E121">
            <v>43</v>
          </cell>
          <cell r="F121">
            <v>21</v>
          </cell>
        </row>
        <row r="122">
          <cell r="A122">
            <v>109</v>
          </cell>
          <cell r="B122">
            <v>108</v>
          </cell>
          <cell r="C122">
            <v>16</v>
          </cell>
          <cell r="D122">
            <v>27</v>
          </cell>
          <cell r="E122">
            <v>43</v>
          </cell>
          <cell r="F122">
            <v>22</v>
          </cell>
        </row>
        <row r="123">
          <cell r="A123">
            <v>110</v>
          </cell>
          <cell r="B123">
            <v>109</v>
          </cell>
          <cell r="C123">
            <v>16</v>
          </cell>
          <cell r="D123">
            <v>27</v>
          </cell>
          <cell r="E123">
            <v>44</v>
          </cell>
          <cell r="F123">
            <v>22</v>
          </cell>
        </row>
        <row r="124">
          <cell r="A124">
            <v>111</v>
          </cell>
          <cell r="B124">
            <v>110</v>
          </cell>
          <cell r="C124">
            <v>17</v>
          </cell>
          <cell r="D124">
            <v>27</v>
          </cell>
          <cell r="E124">
            <v>44</v>
          </cell>
          <cell r="F124">
            <v>22</v>
          </cell>
        </row>
        <row r="125">
          <cell r="A125">
            <v>112</v>
          </cell>
          <cell r="B125">
            <v>111</v>
          </cell>
          <cell r="C125">
            <v>17</v>
          </cell>
          <cell r="D125">
            <v>28</v>
          </cell>
          <cell r="E125">
            <v>44</v>
          </cell>
          <cell r="F125">
            <v>22</v>
          </cell>
        </row>
        <row r="126">
          <cell r="A126">
            <v>113</v>
          </cell>
          <cell r="B126">
            <v>112</v>
          </cell>
          <cell r="C126">
            <v>17</v>
          </cell>
          <cell r="D126">
            <v>28</v>
          </cell>
          <cell r="E126">
            <v>45</v>
          </cell>
          <cell r="F126">
            <v>22</v>
          </cell>
        </row>
        <row r="127">
          <cell r="A127">
            <v>114</v>
          </cell>
          <cell r="B127">
            <v>113</v>
          </cell>
          <cell r="C127">
            <v>17</v>
          </cell>
          <cell r="D127">
            <v>28</v>
          </cell>
          <cell r="E127">
            <v>45</v>
          </cell>
          <cell r="F127">
            <v>23</v>
          </cell>
        </row>
        <row r="128">
          <cell r="A128">
            <v>115</v>
          </cell>
          <cell r="B128">
            <v>114</v>
          </cell>
          <cell r="C128">
            <v>17</v>
          </cell>
          <cell r="D128">
            <v>29</v>
          </cell>
          <cell r="E128">
            <v>45</v>
          </cell>
          <cell r="F128">
            <v>23</v>
          </cell>
        </row>
        <row r="129">
          <cell r="A129">
            <v>116</v>
          </cell>
          <cell r="B129">
            <v>115</v>
          </cell>
          <cell r="C129">
            <v>17</v>
          </cell>
          <cell r="D129">
            <v>29</v>
          </cell>
          <cell r="E129">
            <v>46</v>
          </cell>
          <cell r="F129">
            <v>23</v>
          </cell>
        </row>
        <row r="130">
          <cell r="A130">
            <v>117</v>
          </cell>
          <cell r="B130">
            <v>116</v>
          </cell>
          <cell r="C130">
            <v>17</v>
          </cell>
          <cell r="D130">
            <v>29</v>
          </cell>
          <cell r="E130">
            <v>47</v>
          </cell>
          <cell r="F130">
            <v>23</v>
          </cell>
        </row>
        <row r="131">
          <cell r="A131">
            <v>118</v>
          </cell>
          <cell r="B131">
            <v>117</v>
          </cell>
          <cell r="C131">
            <v>18</v>
          </cell>
          <cell r="D131">
            <v>29</v>
          </cell>
          <cell r="E131">
            <v>47</v>
          </cell>
          <cell r="F131">
            <v>23</v>
          </cell>
        </row>
        <row r="132">
          <cell r="A132">
            <v>119</v>
          </cell>
          <cell r="B132">
            <v>118</v>
          </cell>
          <cell r="C132">
            <v>18</v>
          </cell>
          <cell r="D132">
            <v>30</v>
          </cell>
          <cell r="E132">
            <v>47</v>
          </cell>
          <cell r="F132">
            <v>23</v>
          </cell>
        </row>
        <row r="133">
          <cell r="A133">
            <v>120</v>
          </cell>
          <cell r="B133">
            <v>119</v>
          </cell>
          <cell r="C133">
            <v>18</v>
          </cell>
          <cell r="D133">
            <v>30</v>
          </cell>
          <cell r="E133">
            <v>48</v>
          </cell>
          <cell r="F133">
            <v>23</v>
          </cell>
        </row>
        <row r="134">
          <cell r="A134">
            <v>121</v>
          </cell>
          <cell r="B134">
            <v>120</v>
          </cell>
          <cell r="C134">
            <v>18</v>
          </cell>
          <cell r="D134">
            <v>30</v>
          </cell>
          <cell r="E134">
            <v>48</v>
          </cell>
          <cell r="F134">
            <v>24</v>
          </cell>
        </row>
        <row r="135">
          <cell r="A135">
            <v>122</v>
          </cell>
          <cell r="B135">
            <v>121</v>
          </cell>
          <cell r="C135">
            <v>18</v>
          </cell>
          <cell r="D135">
            <v>30</v>
          </cell>
          <cell r="E135">
            <v>49</v>
          </cell>
          <cell r="F135">
            <v>24</v>
          </cell>
        </row>
        <row r="136">
          <cell r="A136">
            <v>123</v>
          </cell>
          <cell r="B136">
            <v>122</v>
          </cell>
          <cell r="C136">
            <v>18</v>
          </cell>
          <cell r="D136">
            <v>31</v>
          </cell>
          <cell r="E136">
            <v>49</v>
          </cell>
          <cell r="F136">
            <v>24</v>
          </cell>
        </row>
        <row r="137">
          <cell r="A137">
            <v>124</v>
          </cell>
          <cell r="B137">
            <v>123</v>
          </cell>
          <cell r="C137">
            <v>18</v>
          </cell>
          <cell r="D137">
            <v>31</v>
          </cell>
          <cell r="E137">
            <v>49</v>
          </cell>
          <cell r="F137">
            <v>25</v>
          </cell>
        </row>
        <row r="138">
          <cell r="A138">
            <v>125</v>
          </cell>
          <cell r="B138">
            <v>124</v>
          </cell>
          <cell r="C138">
            <v>19</v>
          </cell>
          <cell r="D138">
            <v>31</v>
          </cell>
          <cell r="E138">
            <v>49</v>
          </cell>
          <cell r="F138">
            <v>25</v>
          </cell>
        </row>
        <row r="139">
          <cell r="A139">
            <v>126</v>
          </cell>
          <cell r="B139">
            <v>125</v>
          </cell>
          <cell r="C139">
            <v>19</v>
          </cell>
          <cell r="D139">
            <v>31</v>
          </cell>
          <cell r="E139">
            <v>50</v>
          </cell>
          <cell r="F139">
            <v>25</v>
          </cell>
        </row>
        <row r="140">
          <cell r="A140">
            <v>127</v>
          </cell>
          <cell r="B140">
            <v>126</v>
          </cell>
          <cell r="C140">
            <v>19</v>
          </cell>
          <cell r="D140">
            <v>32</v>
          </cell>
          <cell r="E140">
            <v>50</v>
          </cell>
          <cell r="F140">
            <v>25</v>
          </cell>
        </row>
        <row r="141">
          <cell r="A141">
            <v>128</v>
          </cell>
          <cell r="B141">
            <v>127</v>
          </cell>
          <cell r="C141">
            <v>19</v>
          </cell>
          <cell r="D141">
            <v>32</v>
          </cell>
          <cell r="E141">
            <v>51</v>
          </cell>
          <cell r="F141">
            <v>25</v>
          </cell>
        </row>
        <row r="142">
          <cell r="A142">
            <v>129</v>
          </cell>
          <cell r="B142">
            <v>128</v>
          </cell>
          <cell r="C142">
            <v>19</v>
          </cell>
          <cell r="D142">
            <v>32</v>
          </cell>
          <cell r="E142">
            <v>51</v>
          </cell>
          <cell r="F142">
            <v>26</v>
          </cell>
        </row>
        <row r="143">
          <cell r="A143">
            <v>130</v>
          </cell>
          <cell r="B143">
            <v>129</v>
          </cell>
          <cell r="C143">
            <v>19</v>
          </cell>
          <cell r="D143">
            <v>32</v>
          </cell>
          <cell r="E143">
            <v>52</v>
          </cell>
          <cell r="F143">
            <v>26</v>
          </cell>
        </row>
        <row r="144">
          <cell r="A144">
            <v>131</v>
          </cell>
          <cell r="B144">
            <v>130</v>
          </cell>
          <cell r="C144">
            <v>20</v>
          </cell>
          <cell r="D144">
            <v>32</v>
          </cell>
          <cell r="E144">
            <v>52</v>
          </cell>
          <cell r="F144">
            <v>26</v>
          </cell>
        </row>
        <row r="145">
          <cell r="A145">
            <v>132</v>
          </cell>
          <cell r="B145">
            <v>131</v>
          </cell>
          <cell r="C145">
            <v>20</v>
          </cell>
          <cell r="D145">
            <v>33</v>
          </cell>
          <cell r="E145">
            <v>52</v>
          </cell>
          <cell r="F145">
            <v>26</v>
          </cell>
        </row>
        <row r="146">
          <cell r="A146">
            <v>133</v>
          </cell>
          <cell r="B146">
            <v>132</v>
          </cell>
          <cell r="C146">
            <v>20</v>
          </cell>
          <cell r="D146">
            <v>33</v>
          </cell>
          <cell r="E146">
            <v>53</v>
          </cell>
          <cell r="F146">
            <v>26</v>
          </cell>
        </row>
        <row r="147">
          <cell r="A147">
            <v>134</v>
          </cell>
          <cell r="B147">
            <v>133</v>
          </cell>
          <cell r="C147">
            <v>20</v>
          </cell>
          <cell r="D147">
            <v>33</v>
          </cell>
          <cell r="E147">
            <v>53</v>
          </cell>
          <cell r="F147">
            <v>27</v>
          </cell>
        </row>
        <row r="148">
          <cell r="A148">
            <v>135</v>
          </cell>
          <cell r="B148">
            <v>134</v>
          </cell>
          <cell r="C148">
            <v>20</v>
          </cell>
          <cell r="D148">
            <v>34</v>
          </cell>
          <cell r="E148">
            <v>53</v>
          </cell>
          <cell r="F148">
            <v>27</v>
          </cell>
        </row>
        <row r="149">
          <cell r="A149">
            <v>136</v>
          </cell>
          <cell r="B149">
            <v>135</v>
          </cell>
          <cell r="C149">
            <v>20</v>
          </cell>
          <cell r="D149">
            <v>34</v>
          </cell>
          <cell r="E149">
            <v>54</v>
          </cell>
          <cell r="F149">
            <v>27</v>
          </cell>
        </row>
        <row r="150">
          <cell r="A150">
            <v>137</v>
          </cell>
          <cell r="B150">
            <v>136</v>
          </cell>
          <cell r="C150">
            <v>20</v>
          </cell>
          <cell r="D150">
            <v>34</v>
          </cell>
          <cell r="E150">
            <v>55</v>
          </cell>
          <cell r="F150">
            <v>27</v>
          </cell>
        </row>
        <row r="151">
          <cell r="A151">
            <v>138</v>
          </cell>
          <cell r="B151">
            <v>137</v>
          </cell>
          <cell r="C151">
            <v>21</v>
          </cell>
          <cell r="D151">
            <v>34</v>
          </cell>
          <cell r="E151">
            <v>55</v>
          </cell>
          <cell r="F151">
            <v>27</v>
          </cell>
        </row>
        <row r="152">
          <cell r="A152">
            <v>139</v>
          </cell>
          <cell r="B152">
            <v>138</v>
          </cell>
          <cell r="C152">
            <v>21</v>
          </cell>
          <cell r="D152">
            <v>35</v>
          </cell>
          <cell r="E152">
            <v>55</v>
          </cell>
          <cell r="F152">
            <v>27</v>
          </cell>
        </row>
        <row r="153">
          <cell r="A153">
            <v>140</v>
          </cell>
          <cell r="B153">
            <v>139</v>
          </cell>
          <cell r="C153">
            <v>21</v>
          </cell>
          <cell r="D153">
            <v>35</v>
          </cell>
          <cell r="E153">
            <v>56</v>
          </cell>
          <cell r="F153">
            <v>27</v>
          </cell>
        </row>
        <row r="154">
          <cell r="A154">
            <v>141</v>
          </cell>
          <cell r="B154">
            <v>140</v>
          </cell>
          <cell r="C154">
            <v>21</v>
          </cell>
          <cell r="D154">
            <v>35</v>
          </cell>
          <cell r="E154">
            <v>56</v>
          </cell>
          <cell r="F154">
            <v>28</v>
          </cell>
        </row>
        <row r="155">
          <cell r="A155">
            <v>142</v>
          </cell>
          <cell r="B155">
            <v>141</v>
          </cell>
          <cell r="C155">
            <v>21</v>
          </cell>
          <cell r="D155">
            <v>35</v>
          </cell>
          <cell r="E155">
            <v>57</v>
          </cell>
          <cell r="F155">
            <v>28</v>
          </cell>
        </row>
        <row r="156">
          <cell r="A156">
            <v>143</v>
          </cell>
          <cell r="B156">
            <v>142</v>
          </cell>
          <cell r="C156">
            <v>21</v>
          </cell>
          <cell r="D156">
            <v>36</v>
          </cell>
          <cell r="E156">
            <v>57</v>
          </cell>
          <cell r="F156">
            <v>28</v>
          </cell>
        </row>
        <row r="157">
          <cell r="A157">
            <v>144</v>
          </cell>
          <cell r="B157">
            <v>143</v>
          </cell>
          <cell r="C157">
            <v>21</v>
          </cell>
          <cell r="D157">
            <v>36</v>
          </cell>
          <cell r="E157">
            <v>57</v>
          </cell>
          <cell r="F157">
            <v>29</v>
          </cell>
        </row>
        <row r="158">
          <cell r="A158">
            <v>145</v>
          </cell>
          <cell r="B158">
            <v>144</v>
          </cell>
          <cell r="C158">
            <v>22</v>
          </cell>
          <cell r="D158">
            <v>36</v>
          </cell>
          <cell r="E158">
            <v>57</v>
          </cell>
          <cell r="F158">
            <v>29</v>
          </cell>
        </row>
        <row r="159">
          <cell r="A159">
            <v>146</v>
          </cell>
          <cell r="B159">
            <v>145</v>
          </cell>
          <cell r="C159">
            <v>22</v>
          </cell>
          <cell r="D159">
            <v>36</v>
          </cell>
          <cell r="E159">
            <v>58</v>
          </cell>
          <cell r="F159">
            <v>29</v>
          </cell>
        </row>
        <row r="160">
          <cell r="A160">
            <v>147</v>
          </cell>
          <cell r="B160">
            <v>146</v>
          </cell>
          <cell r="C160">
            <v>22</v>
          </cell>
          <cell r="D160">
            <v>37</v>
          </cell>
          <cell r="E160">
            <v>58</v>
          </cell>
          <cell r="F160">
            <v>29</v>
          </cell>
        </row>
        <row r="161">
          <cell r="A161">
            <v>148</v>
          </cell>
          <cell r="B161">
            <v>147</v>
          </cell>
          <cell r="C161">
            <v>22</v>
          </cell>
          <cell r="D161">
            <v>37</v>
          </cell>
          <cell r="E161">
            <v>59</v>
          </cell>
          <cell r="F161">
            <v>29</v>
          </cell>
        </row>
        <row r="162">
          <cell r="A162">
            <v>149</v>
          </cell>
          <cell r="B162">
            <v>148</v>
          </cell>
          <cell r="C162">
            <v>22</v>
          </cell>
          <cell r="D162">
            <v>37</v>
          </cell>
          <cell r="E162">
            <v>59</v>
          </cell>
          <cell r="F162">
            <v>30</v>
          </cell>
        </row>
        <row r="163">
          <cell r="A163">
            <v>150</v>
          </cell>
          <cell r="B163">
            <v>149</v>
          </cell>
          <cell r="C163">
            <v>22</v>
          </cell>
          <cell r="D163">
            <v>37</v>
          </cell>
          <cell r="E163">
            <v>60</v>
          </cell>
          <cell r="F163">
            <v>30</v>
          </cell>
        </row>
        <row r="164">
          <cell r="A164">
            <v>151</v>
          </cell>
          <cell r="B164">
            <v>150</v>
          </cell>
          <cell r="C164">
            <v>23</v>
          </cell>
          <cell r="D164">
            <v>37</v>
          </cell>
          <cell r="E164">
            <v>60</v>
          </cell>
          <cell r="F164">
            <v>30</v>
          </cell>
        </row>
        <row r="165">
          <cell r="A165">
            <v>152</v>
          </cell>
          <cell r="B165">
            <v>151</v>
          </cell>
          <cell r="C165">
            <v>23</v>
          </cell>
          <cell r="D165">
            <v>38</v>
          </cell>
          <cell r="E165">
            <v>60</v>
          </cell>
          <cell r="F165">
            <v>30</v>
          </cell>
        </row>
        <row r="166">
          <cell r="A166">
            <v>153</v>
          </cell>
          <cell r="B166">
            <v>152</v>
          </cell>
          <cell r="C166">
            <v>23</v>
          </cell>
          <cell r="D166">
            <v>38</v>
          </cell>
          <cell r="E166">
            <v>61</v>
          </cell>
          <cell r="F166">
            <v>30</v>
          </cell>
        </row>
        <row r="167">
          <cell r="A167">
            <v>154</v>
          </cell>
          <cell r="B167">
            <v>153</v>
          </cell>
          <cell r="C167">
            <v>23</v>
          </cell>
          <cell r="D167">
            <v>38</v>
          </cell>
          <cell r="E167">
            <v>61</v>
          </cell>
          <cell r="F167">
            <v>31</v>
          </cell>
        </row>
        <row r="168">
          <cell r="A168">
            <v>155</v>
          </cell>
          <cell r="B168">
            <v>154</v>
          </cell>
          <cell r="C168">
            <v>23</v>
          </cell>
          <cell r="D168">
            <v>39</v>
          </cell>
          <cell r="E168">
            <v>61</v>
          </cell>
          <cell r="F168">
            <v>31</v>
          </cell>
        </row>
        <row r="169">
          <cell r="A169">
            <v>156</v>
          </cell>
          <cell r="B169">
            <v>155</v>
          </cell>
          <cell r="C169">
            <v>23</v>
          </cell>
          <cell r="D169">
            <v>39</v>
          </cell>
          <cell r="E169">
            <v>62</v>
          </cell>
          <cell r="F169">
            <v>31</v>
          </cell>
        </row>
        <row r="170">
          <cell r="A170">
            <v>157</v>
          </cell>
          <cell r="B170">
            <v>156</v>
          </cell>
          <cell r="C170">
            <v>23</v>
          </cell>
          <cell r="D170">
            <v>39</v>
          </cell>
          <cell r="E170">
            <v>63</v>
          </cell>
          <cell r="F170">
            <v>31</v>
          </cell>
        </row>
        <row r="171">
          <cell r="A171">
            <v>158</v>
          </cell>
          <cell r="B171">
            <v>157</v>
          </cell>
          <cell r="C171">
            <v>24</v>
          </cell>
          <cell r="D171">
            <v>39</v>
          </cell>
          <cell r="E171">
            <v>63</v>
          </cell>
          <cell r="F171">
            <v>31</v>
          </cell>
        </row>
        <row r="172">
          <cell r="A172">
            <v>159</v>
          </cell>
          <cell r="B172">
            <v>158</v>
          </cell>
          <cell r="C172">
            <v>24</v>
          </cell>
          <cell r="D172">
            <v>40</v>
          </cell>
          <cell r="E172">
            <v>63</v>
          </cell>
          <cell r="F172">
            <v>31</v>
          </cell>
        </row>
        <row r="173">
          <cell r="A173">
            <v>160</v>
          </cell>
          <cell r="B173">
            <v>159</v>
          </cell>
          <cell r="C173">
            <v>24</v>
          </cell>
          <cell r="D173">
            <v>40</v>
          </cell>
          <cell r="E173">
            <v>64</v>
          </cell>
          <cell r="F173">
            <v>31</v>
          </cell>
        </row>
        <row r="174">
          <cell r="A174">
            <v>161</v>
          </cell>
          <cell r="B174">
            <v>160</v>
          </cell>
          <cell r="C174">
            <v>24</v>
          </cell>
          <cell r="D174">
            <v>40</v>
          </cell>
          <cell r="E174">
            <v>64</v>
          </cell>
          <cell r="F174">
            <v>32</v>
          </cell>
        </row>
        <row r="175">
          <cell r="A175">
            <v>162</v>
          </cell>
          <cell r="B175">
            <v>161</v>
          </cell>
          <cell r="C175">
            <v>24</v>
          </cell>
          <cell r="D175">
            <v>40</v>
          </cell>
          <cell r="E175">
            <v>65</v>
          </cell>
          <cell r="F175">
            <v>32</v>
          </cell>
        </row>
        <row r="176">
          <cell r="A176">
            <v>163</v>
          </cell>
          <cell r="B176">
            <v>162</v>
          </cell>
          <cell r="C176">
            <v>24</v>
          </cell>
          <cell r="D176">
            <v>41</v>
          </cell>
          <cell r="E176">
            <v>65</v>
          </cell>
          <cell r="F176">
            <v>32</v>
          </cell>
        </row>
        <row r="177">
          <cell r="A177">
            <v>164</v>
          </cell>
          <cell r="B177">
            <v>163</v>
          </cell>
          <cell r="C177">
            <v>24</v>
          </cell>
          <cell r="D177">
            <v>41</v>
          </cell>
          <cell r="E177">
            <v>65</v>
          </cell>
          <cell r="F177">
            <v>33</v>
          </cell>
        </row>
        <row r="178">
          <cell r="A178">
            <v>165</v>
          </cell>
          <cell r="B178">
            <v>164</v>
          </cell>
          <cell r="C178">
            <v>25</v>
          </cell>
          <cell r="D178">
            <v>41</v>
          </cell>
          <cell r="E178">
            <v>65</v>
          </cell>
          <cell r="F178">
            <v>33</v>
          </cell>
        </row>
        <row r="179">
          <cell r="A179">
            <v>166</v>
          </cell>
          <cell r="B179">
            <v>165</v>
          </cell>
          <cell r="C179">
            <v>25</v>
          </cell>
          <cell r="D179">
            <v>41</v>
          </cell>
          <cell r="E179">
            <v>66</v>
          </cell>
          <cell r="F179">
            <v>33</v>
          </cell>
        </row>
        <row r="180">
          <cell r="A180">
            <v>167</v>
          </cell>
          <cell r="B180">
            <v>166</v>
          </cell>
          <cell r="C180">
            <v>25</v>
          </cell>
          <cell r="D180">
            <v>42</v>
          </cell>
          <cell r="E180">
            <v>66</v>
          </cell>
          <cell r="F180">
            <v>33</v>
          </cell>
        </row>
        <row r="181">
          <cell r="A181">
            <v>168</v>
          </cell>
          <cell r="B181">
            <v>167</v>
          </cell>
          <cell r="C181">
            <v>25</v>
          </cell>
          <cell r="D181">
            <v>42</v>
          </cell>
          <cell r="E181">
            <v>67</v>
          </cell>
          <cell r="F181">
            <v>33</v>
          </cell>
        </row>
        <row r="182">
          <cell r="A182">
            <v>169</v>
          </cell>
          <cell r="B182">
            <v>168</v>
          </cell>
          <cell r="C182">
            <v>25</v>
          </cell>
          <cell r="D182">
            <v>42</v>
          </cell>
          <cell r="E182">
            <v>67</v>
          </cell>
          <cell r="F182">
            <v>34</v>
          </cell>
        </row>
        <row r="183">
          <cell r="A183">
            <v>170</v>
          </cell>
          <cell r="B183">
            <v>169</v>
          </cell>
          <cell r="C183">
            <v>25</v>
          </cell>
          <cell r="D183">
            <v>42</v>
          </cell>
          <cell r="E183">
            <v>68</v>
          </cell>
          <cell r="F183">
            <v>34</v>
          </cell>
        </row>
        <row r="184">
          <cell r="A184">
            <v>171</v>
          </cell>
          <cell r="B184">
            <v>170</v>
          </cell>
          <cell r="C184">
            <v>26</v>
          </cell>
          <cell r="D184">
            <v>42</v>
          </cell>
          <cell r="E184">
            <v>68</v>
          </cell>
          <cell r="F184">
            <v>34</v>
          </cell>
        </row>
        <row r="185">
          <cell r="A185">
            <v>172</v>
          </cell>
          <cell r="B185">
            <v>171</v>
          </cell>
          <cell r="C185">
            <v>26</v>
          </cell>
          <cell r="D185">
            <v>43</v>
          </cell>
          <cell r="E185">
            <v>68</v>
          </cell>
          <cell r="F185">
            <v>34</v>
          </cell>
        </row>
        <row r="186">
          <cell r="A186">
            <v>173</v>
          </cell>
          <cell r="B186">
            <v>172</v>
          </cell>
          <cell r="C186">
            <v>26</v>
          </cell>
          <cell r="D186">
            <v>43</v>
          </cell>
          <cell r="E186">
            <v>69</v>
          </cell>
          <cell r="F186">
            <v>34</v>
          </cell>
        </row>
        <row r="187">
          <cell r="A187">
            <v>174</v>
          </cell>
          <cell r="B187">
            <v>173</v>
          </cell>
          <cell r="C187">
            <v>26</v>
          </cell>
          <cell r="D187">
            <v>43</v>
          </cell>
          <cell r="E187">
            <v>69</v>
          </cell>
          <cell r="F187">
            <v>35</v>
          </cell>
        </row>
        <row r="188">
          <cell r="A188">
            <v>175</v>
          </cell>
          <cell r="B188">
            <v>174</v>
          </cell>
          <cell r="C188">
            <v>26</v>
          </cell>
          <cell r="D188">
            <v>44</v>
          </cell>
          <cell r="E188">
            <v>69</v>
          </cell>
          <cell r="F188">
            <v>35</v>
          </cell>
        </row>
        <row r="189">
          <cell r="A189">
            <v>176</v>
          </cell>
          <cell r="B189">
            <v>175</v>
          </cell>
          <cell r="C189">
            <v>26</v>
          </cell>
          <cell r="D189">
            <v>44</v>
          </cell>
          <cell r="E189">
            <v>70</v>
          </cell>
          <cell r="F189">
            <v>35</v>
          </cell>
        </row>
        <row r="190">
          <cell r="A190">
            <v>177</v>
          </cell>
          <cell r="B190">
            <v>176</v>
          </cell>
          <cell r="C190">
            <v>26</v>
          </cell>
          <cell r="D190">
            <v>44</v>
          </cell>
          <cell r="E190">
            <v>71</v>
          </cell>
          <cell r="F190">
            <v>35</v>
          </cell>
        </row>
        <row r="191">
          <cell r="A191">
            <v>178</v>
          </cell>
          <cell r="B191">
            <v>177</v>
          </cell>
          <cell r="C191">
            <v>27</v>
          </cell>
          <cell r="D191">
            <v>44</v>
          </cell>
          <cell r="E191">
            <v>71</v>
          </cell>
          <cell r="F191">
            <v>35</v>
          </cell>
        </row>
        <row r="192">
          <cell r="A192">
            <v>179</v>
          </cell>
          <cell r="B192">
            <v>178</v>
          </cell>
          <cell r="C192">
            <v>27</v>
          </cell>
          <cell r="D192">
            <v>45</v>
          </cell>
          <cell r="E192">
            <v>71</v>
          </cell>
          <cell r="F192">
            <v>35</v>
          </cell>
        </row>
        <row r="193">
          <cell r="A193">
            <v>180</v>
          </cell>
          <cell r="B193">
            <v>179</v>
          </cell>
          <cell r="C193">
            <v>27</v>
          </cell>
          <cell r="D193">
            <v>45</v>
          </cell>
          <cell r="E193">
            <v>72</v>
          </cell>
          <cell r="F193">
            <v>35</v>
          </cell>
        </row>
        <row r="194">
          <cell r="A194">
            <v>181</v>
          </cell>
          <cell r="B194">
            <v>180</v>
          </cell>
          <cell r="C194">
            <v>27</v>
          </cell>
          <cell r="D194">
            <v>45</v>
          </cell>
          <cell r="E194">
            <v>72</v>
          </cell>
          <cell r="F194">
            <v>36</v>
          </cell>
        </row>
        <row r="195">
          <cell r="A195">
            <v>182</v>
          </cell>
          <cell r="B195">
            <v>181</v>
          </cell>
          <cell r="C195">
            <v>27</v>
          </cell>
          <cell r="D195">
            <v>45</v>
          </cell>
          <cell r="E195">
            <v>73</v>
          </cell>
          <cell r="F195">
            <v>36</v>
          </cell>
        </row>
        <row r="196">
          <cell r="A196">
            <v>183</v>
          </cell>
          <cell r="B196">
            <v>182</v>
          </cell>
          <cell r="C196">
            <v>27</v>
          </cell>
          <cell r="D196">
            <v>46</v>
          </cell>
          <cell r="E196">
            <v>73</v>
          </cell>
          <cell r="F196">
            <v>36</v>
          </cell>
        </row>
        <row r="197">
          <cell r="A197">
            <v>184</v>
          </cell>
          <cell r="B197">
            <v>183</v>
          </cell>
          <cell r="C197">
            <v>27</v>
          </cell>
          <cell r="D197">
            <v>46</v>
          </cell>
          <cell r="E197">
            <v>73</v>
          </cell>
          <cell r="F197">
            <v>37</v>
          </cell>
        </row>
        <row r="198">
          <cell r="A198">
            <v>185</v>
          </cell>
          <cell r="B198">
            <v>184</v>
          </cell>
          <cell r="C198">
            <v>28</v>
          </cell>
          <cell r="D198">
            <v>46</v>
          </cell>
          <cell r="E198">
            <v>73</v>
          </cell>
          <cell r="F198">
            <v>37</v>
          </cell>
        </row>
        <row r="199">
          <cell r="A199">
            <v>186</v>
          </cell>
          <cell r="B199">
            <v>185</v>
          </cell>
          <cell r="C199">
            <v>28</v>
          </cell>
          <cell r="D199">
            <v>46</v>
          </cell>
          <cell r="E199">
            <v>74</v>
          </cell>
          <cell r="F199">
            <v>37</v>
          </cell>
        </row>
        <row r="200">
          <cell r="A200">
            <v>187</v>
          </cell>
          <cell r="B200">
            <v>186</v>
          </cell>
          <cell r="C200">
            <v>28</v>
          </cell>
          <cell r="D200">
            <v>47</v>
          </cell>
          <cell r="E200">
            <v>74</v>
          </cell>
          <cell r="F200">
            <v>37</v>
          </cell>
        </row>
        <row r="201">
          <cell r="A201">
            <v>188</v>
          </cell>
          <cell r="B201">
            <v>187</v>
          </cell>
          <cell r="C201">
            <v>28</v>
          </cell>
          <cell r="D201">
            <v>47</v>
          </cell>
          <cell r="E201">
            <v>75</v>
          </cell>
          <cell r="F201">
            <v>37</v>
          </cell>
        </row>
        <row r="202">
          <cell r="A202">
            <v>189</v>
          </cell>
          <cell r="B202">
            <v>188</v>
          </cell>
          <cell r="C202">
            <v>28</v>
          </cell>
          <cell r="D202">
            <v>47</v>
          </cell>
          <cell r="E202">
            <v>75</v>
          </cell>
          <cell r="F202">
            <v>38</v>
          </cell>
        </row>
        <row r="203">
          <cell r="A203">
            <v>190</v>
          </cell>
          <cell r="B203">
            <v>189</v>
          </cell>
          <cell r="C203">
            <v>28</v>
          </cell>
          <cell r="D203">
            <v>47</v>
          </cell>
          <cell r="E203">
            <v>76</v>
          </cell>
          <cell r="F203">
            <v>38</v>
          </cell>
        </row>
        <row r="204">
          <cell r="A204">
            <v>191</v>
          </cell>
          <cell r="B204">
            <v>190</v>
          </cell>
          <cell r="C204">
            <v>29</v>
          </cell>
          <cell r="D204">
            <v>47</v>
          </cell>
          <cell r="E204">
            <v>76</v>
          </cell>
          <cell r="F204">
            <v>38</v>
          </cell>
        </row>
        <row r="205">
          <cell r="A205">
            <v>192</v>
          </cell>
          <cell r="B205">
            <v>191</v>
          </cell>
          <cell r="C205">
            <v>29</v>
          </cell>
          <cell r="D205">
            <v>48</v>
          </cell>
          <cell r="E205">
            <v>76</v>
          </cell>
          <cell r="F205">
            <v>38</v>
          </cell>
        </row>
        <row r="206">
          <cell r="A206">
            <v>193</v>
          </cell>
          <cell r="B206">
            <v>192</v>
          </cell>
          <cell r="C206">
            <v>29</v>
          </cell>
          <cell r="D206">
            <v>48</v>
          </cell>
          <cell r="E206">
            <v>77</v>
          </cell>
          <cell r="F206">
            <v>38</v>
          </cell>
        </row>
        <row r="207">
          <cell r="A207">
            <v>194</v>
          </cell>
          <cell r="B207">
            <v>193</v>
          </cell>
          <cell r="C207">
            <v>29</v>
          </cell>
          <cell r="D207">
            <v>48</v>
          </cell>
          <cell r="E207">
            <v>77</v>
          </cell>
          <cell r="F207">
            <v>39</v>
          </cell>
        </row>
        <row r="208">
          <cell r="A208">
            <v>195</v>
          </cell>
          <cell r="B208">
            <v>194</v>
          </cell>
          <cell r="C208">
            <v>29</v>
          </cell>
          <cell r="D208">
            <v>49</v>
          </cell>
          <cell r="E208">
            <v>77</v>
          </cell>
          <cell r="F208">
            <v>39</v>
          </cell>
        </row>
        <row r="209">
          <cell r="A209">
            <v>196</v>
          </cell>
          <cell r="B209">
            <v>195</v>
          </cell>
          <cell r="C209">
            <v>29</v>
          </cell>
          <cell r="D209">
            <v>49</v>
          </cell>
          <cell r="E209">
            <v>78</v>
          </cell>
          <cell r="F209">
            <v>39</v>
          </cell>
        </row>
        <row r="210">
          <cell r="A210">
            <v>197</v>
          </cell>
          <cell r="B210">
            <v>196</v>
          </cell>
          <cell r="C210">
            <v>29</v>
          </cell>
          <cell r="D210">
            <v>49</v>
          </cell>
          <cell r="E210">
            <v>79</v>
          </cell>
          <cell r="F210">
            <v>39</v>
          </cell>
        </row>
        <row r="211">
          <cell r="A211">
            <v>198</v>
          </cell>
          <cell r="B211">
            <v>197</v>
          </cell>
          <cell r="C211">
            <v>30</v>
          </cell>
          <cell r="D211">
            <v>49</v>
          </cell>
          <cell r="E211">
            <v>79</v>
          </cell>
          <cell r="F211">
            <v>39</v>
          </cell>
        </row>
        <row r="212">
          <cell r="A212">
            <v>199</v>
          </cell>
          <cell r="B212">
            <v>198</v>
          </cell>
          <cell r="C212">
            <v>30</v>
          </cell>
          <cell r="D212">
            <v>50</v>
          </cell>
          <cell r="E212">
            <v>79</v>
          </cell>
          <cell r="F212">
            <v>39</v>
          </cell>
        </row>
        <row r="213">
          <cell r="A213">
            <v>200</v>
          </cell>
          <cell r="B213">
            <v>199</v>
          </cell>
          <cell r="C213">
            <v>30</v>
          </cell>
          <cell r="D213">
            <v>50</v>
          </cell>
          <cell r="E213">
            <v>80</v>
          </cell>
          <cell r="F213">
            <v>39</v>
          </cell>
        </row>
        <row r="214">
          <cell r="A214">
            <v>201</v>
          </cell>
          <cell r="B214">
            <v>200</v>
          </cell>
          <cell r="C214">
            <v>30</v>
          </cell>
          <cell r="D214">
            <v>50</v>
          </cell>
          <cell r="E214">
            <v>80</v>
          </cell>
          <cell r="F214">
            <v>40</v>
          </cell>
        </row>
        <row r="215">
          <cell r="A215">
            <v>202</v>
          </cell>
          <cell r="B215">
            <v>201</v>
          </cell>
          <cell r="C215">
            <v>30</v>
          </cell>
          <cell r="D215">
            <v>50</v>
          </cell>
          <cell r="E215">
            <v>81</v>
          </cell>
          <cell r="F215">
            <v>40</v>
          </cell>
        </row>
        <row r="216">
          <cell r="A216">
            <v>203</v>
          </cell>
          <cell r="B216">
            <v>202</v>
          </cell>
          <cell r="C216">
            <v>30</v>
          </cell>
          <cell r="D216">
            <v>51</v>
          </cell>
          <cell r="E216">
            <v>81</v>
          </cell>
          <cell r="F216">
            <v>40</v>
          </cell>
        </row>
        <row r="217">
          <cell r="A217">
            <v>204</v>
          </cell>
          <cell r="B217">
            <v>203</v>
          </cell>
          <cell r="C217">
            <v>30</v>
          </cell>
          <cell r="D217">
            <v>51</v>
          </cell>
          <cell r="E217">
            <v>81</v>
          </cell>
          <cell r="F217">
            <v>41</v>
          </cell>
        </row>
        <row r="218">
          <cell r="A218">
            <v>205</v>
          </cell>
          <cell r="B218">
            <v>204</v>
          </cell>
          <cell r="C218">
            <v>31</v>
          </cell>
          <cell r="D218">
            <v>51</v>
          </cell>
          <cell r="E218">
            <v>81</v>
          </cell>
          <cell r="F218">
            <v>41</v>
          </cell>
        </row>
        <row r="219">
          <cell r="A219">
            <v>206</v>
          </cell>
          <cell r="B219">
            <v>205</v>
          </cell>
          <cell r="C219">
            <v>31</v>
          </cell>
          <cell r="D219">
            <v>51</v>
          </cell>
          <cell r="E219">
            <v>82</v>
          </cell>
          <cell r="F219">
            <v>41</v>
          </cell>
        </row>
        <row r="220">
          <cell r="A220">
            <v>207</v>
          </cell>
          <cell r="B220">
            <v>206</v>
          </cell>
          <cell r="C220">
            <v>31</v>
          </cell>
          <cell r="D220">
            <v>52</v>
          </cell>
          <cell r="E220">
            <v>82</v>
          </cell>
          <cell r="F220">
            <v>42</v>
          </cell>
        </row>
        <row r="221">
          <cell r="A221">
            <v>208</v>
          </cell>
          <cell r="B221">
            <v>207</v>
          </cell>
          <cell r="C221">
            <v>31</v>
          </cell>
          <cell r="D221">
            <v>52</v>
          </cell>
          <cell r="E221">
            <v>83</v>
          </cell>
          <cell r="F221">
            <v>41</v>
          </cell>
        </row>
        <row r="222">
          <cell r="A222">
            <v>209</v>
          </cell>
          <cell r="B222">
            <v>208</v>
          </cell>
          <cell r="C222">
            <v>31</v>
          </cell>
          <cell r="D222">
            <v>52</v>
          </cell>
          <cell r="E222">
            <v>83</v>
          </cell>
          <cell r="F222">
            <v>42</v>
          </cell>
        </row>
        <row r="223">
          <cell r="A223">
            <v>210</v>
          </cell>
          <cell r="B223">
            <v>209</v>
          </cell>
          <cell r="C223">
            <v>31</v>
          </cell>
          <cell r="D223">
            <v>52</v>
          </cell>
          <cell r="E223">
            <v>84</v>
          </cell>
          <cell r="F223">
            <v>42</v>
          </cell>
        </row>
        <row r="224">
          <cell r="A224">
            <v>211</v>
          </cell>
          <cell r="B224">
            <v>210</v>
          </cell>
          <cell r="C224">
            <v>32</v>
          </cell>
          <cell r="D224">
            <v>52</v>
          </cell>
          <cell r="E224">
            <v>84</v>
          </cell>
          <cell r="F224">
            <v>42</v>
          </cell>
        </row>
        <row r="225">
          <cell r="A225">
            <v>212</v>
          </cell>
          <cell r="B225">
            <v>211</v>
          </cell>
          <cell r="C225">
            <v>32</v>
          </cell>
          <cell r="D225">
            <v>53</v>
          </cell>
          <cell r="E225">
            <v>84</v>
          </cell>
          <cell r="F225">
            <v>42</v>
          </cell>
        </row>
        <row r="226">
          <cell r="A226">
            <v>213</v>
          </cell>
          <cell r="B226">
            <v>212</v>
          </cell>
          <cell r="C226">
            <v>32</v>
          </cell>
          <cell r="D226">
            <v>53</v>
          </cell>
          <cell r="E226">
            <v>85</v>
          </cell>
          <cell r="F226">
            <v>42</v>
          </cell>
        </row>
        <row r="227">
          <cell r="A227">
            <v>214</v>
          </cell>
          <cell r="B227">
            <v>213</v>
          </cell>
          <cell r="C227">
            <v>32</v>
          </cell>
          <cell r="D227">
            <v>53</v>
          </cell>
          <cell r="E227">
            <v>85</v>
          </cell>
          <cell r="F227">
            <v>43</v>
          </cell>
        </row>
        <row r="228">
          <cell r="A228">
            <v>215</v>
          </cell>
          <cell r="B228">
            <v>214</v>
          </cell>
          <cell r="C228">
            <v>32</v>
          </cell>
          <cell r="D228">
            <v>54</v>
          </cell>
          <cell r="E228">
            <v>85</v>
          </cell>
          <cell r="F228">
            <v>43</v>
          </cell>
        </row>
        <row r="229">
          <cell r="A229">
            <v>216</v>
          </cell>
          <cell r="B229">
            <v>215</v>
          </cell>
          <cell r="C229">
            <v>32</v>
          </cell>
          <cell r="D229">
            <v>54</v>
          </cell>
          <cell r="E229">
            <v>86</v>
          </cell>
          <cell r="F229">
            <v>43</v>
          </cell>
        </row>
        <row r="230">
          <cell r="A230">
            <v>217</v>
          </cell>
          <cell r="B230">
            <v>216</v>
          </cell>
          <cell r="C230">
            <v>32</v>
          </cell>
          <cell r="D230">
            <v>54</v>
          </cell>
          <cell r="E230">
            <v>87</v>
          </cell>
          <cell r="F230">
            <v>43</v>
          </cell>
        </row>
        <row r="231">
          <cell r="A231">
            <v>218</v>
          </cell>
          <cell r="B231">
            <v>217</v>
          </cell>
          <cell r="C231">
            <v>33</v>
          </cell>
          <cell r="D231">
            <v>54</v>
          </cell>
          <cell r="E231">
            <v>87</v>
          </cell>
          <cell r="F231">
            <v>43</v>
          </cell>
        </row>
        <row r="232">
          <cell r="A232">
            <v>219</v>
          </cell>
          <cell r="B232">
            <v>218</v>
          </cell>
          <cell r="C232">
            <v>33</v>
          </cell>
          <cell r="D232">
            <v>55</v>
          </cell>
          <cell r="E232">
            <v>87</v>
          </cell>
          <cell r="F232">
            <v>43</v>
          </cell>
        </row>
        <row r="233">
          <cell r="A233">
            <v>220</v>
          </cell>
          <cell r="B233">
            <v>219</v>
          </cell>
          <cell r="C233">
            <v>33</v>
          </cell>
          <cell r="D233">
            <v>55</v>
          </cell>
          <cell r="E233">
            <v>88</v>
          </cell>
          <cell r="F233">
            <v>43</v>
          </cell>
        </row>
        <row r="234">
          <cell r="A234">
            <v>221</v>
          </cell>
          <cell r="B234">
            <v>220</v>
          </cell>
          <cell r="C234">
            <v>33</v>
          </cell>
          <cell r="D234">
            <v>55</v>
          </cell>
          <cell r="E234">
            <v>88</v>
          </cell>
          <cell r="F234">
            <v>44</v>
          </cell>
        </row>
        <row r="235">
          <cell r="A235">
            <v>222</v>
          </cell>
          <cell r="B235">
            <v>221</v>
          </cell>
          <cell r="C235">
            <v>33</v>
          </cell>
          <cell r="D235">
            <v>55</v>
          </cell>
          <cell r="E235">
            <v>89</v>
          </cell>
          <cell r="F235">
            <v>44</v>
          </cell>
        </row>
        <row r="236">
          <cell r="A236">
            <v>223</v>
          </cell>
          <cell r="B236">
            <v>222</v>
          </cell>
          <cell r="C236">
            <v>33</v>
          </cell>
          <cell r="D236">
            <v>56</v>
          </cell>
          <cell r="E236">
            <v>89</v>
          </cell>
          <cell r="F236">
            <v>44</v>
          </cell>
        </row>
        <row r="237">
          <cell r="A237">
            <v>224</v>
          </cell>
          <cell r="B237">
            <v>223</v>
          </cell>
          <cell r="C237">
            <v>33</v>
          </cell>
          <cell r="D237">
            <v>56</v>
          </cell>
          <cell r="E237">
            <v>89</v>
          </cell>
          <cell r="F237">
            <v>45</v>
          </cell>
        </row>
        <row r="238">
          <cell r="A238">
            <v>225</v>
          </cell>
          <cell r="B238">
            <v>224</v>
          </cell>
          <cell r="C238">
            <v>34</v>
          </cell>
          <cell r="D238">
            <v>56</v>
          </cell>
          <cell r="E238">
            <v>89</v>
          </cell>
          <cell r="F238">
            <v>45</v>
          </cell>
        </row>
        <row r="239">
          <cell r="A239">
            <v>226</v>
          </cell>
          <cell r="B239">
            <v>225</v>
          </cell>
          <cell r="C239">
            <v>34</v>
          </cell>
          <cell r="D239">
            <v>56</v>
          </cell>
          <cell r="E239">
            <v>90</v>
          </cell>
          <cell r="F239">
            <v>45</v>
          </cell>
        </row>
        <row r="240">
          <cell r="A240">
            <v>227</v>
          </cell>
          <cell r="B240">
            <v>226</v>
          </cell>
          <cell r="C240">
            <v>34</v>
          </cell>
          <cell r="D240">
            <v>57</v>
          </cell>
          <cell r="E240">
            <v>90</v>
          </cell>
          <cell r="F240">
            <v>45</v>
          </cell>
        </row>
        <row r="241">
          <cell r="A241">
            <v>228</v>
          </cell>
          <cell r="B241">
            <v>227</v>
          </cell>
          <cell r="C241">
            <v>34</v>
          </cell>
          <cell r="D241">
            <v>57</v>
          </cell>
          <cell r="E241">
            <v>91</v>
          </cell>
          <cell r="F241">
            <v>45</v>
          </cell>
        </row>
        <row r="242">
          <cell r="A242">
            <v>229</v>
          </cell>
          <cell r="B242">
            <v>228</v>
          </cell>
          <cell r="C242">
            <v>34</v>
          </cell>
          <cell r="D242">
            <v>57</v>
          </cell>
          <cell r="E242">
            <v>91</v>
          </cell>
          <cell r="F242">
            <v>46</v>
          </cell>
        </row>
        <row r="243">
          <cell r="A243">
            <v>230</v>
          </cell>
          <cell r="B243">
            <v>229</v>
          </cell>
          <cell r="C243">
            <v>34</v>
          </cell>
          <cell r="D243">
            <v>57</v>
          </cell>
          <cell r="E243">
            <v>92</v>
          </cell>
          <cell r="F243">
            <v>46</v>
          </cell>
        </row>
        <row r="244">
          <cell r="A244">
            <v>231</v>
          </cell>
          <cell r="B244">
            <v>230</v>
          </cell>
          <cell r="C244">
            <v>35</v>
          </cell>
          <cell r="D244">
            <v>57</v>
          </cell>
          <cell r="E244">
            <v>92</v>
          </cell>
          <cell r="F244">
            <v>46</v>
          </cell>
        </row>
        <row r="245">
          <cell r="A245">
            <v>232</v>
          </cell>
          <cell r="B245">
            <v>231</v>
          </cell>
          <cell r="C245">
            <v>35</v>
          </cell>
          <cell r="D245">
            <v>58</v>
          </cell>
          <cell r="E245">
            <v>92</v>
          </cell>
          <cell r="F245">
            <v>46</v>
          </cell>
        </row>
        <row r="246">
          <cell r="A246">
            <v>233</v>
          </cell>
          <cell r="B246">
            <v>232</v>
          </cell>
          <cell r="C246">
            <v>35</v>
          </cell>
          <cell r="D246">
            <v>58</v>
          </cell>
          <cell r="E246">
            <v>93</v>
          </cell>
          <cell r="F246">
            <v>46</v>
          </cell>
        </row>
        <row r="247">
          <cell r="A247">
            <v>234</v>
          </cell>
          <cell r="B247">
            <v>233</v>
          </cell>
          <cell r="C247">
            <v>35</v>
          </cell>
          <cell r="D247">
            <v>58</v>
          </cell>
          <cell r="E247">
            <v>93</v>
          </cell>
          <cell r="F247">
            <v>47</v>
          </cell>
        </row>
        <row r="248">
          <cell r="A248">
            <v>235</v>
          </cell>
          <cell r="B248">
            <v>234</v>
          </cell>
          <cell r="C248">
            <v>35</v>
          </cell>
          <cell r="D248">
            <v>59</v>
          </cell>
          <cell r="E248">
            <v>93</v>
          </cell>
          <cell r="F248">
            <v>47</v>
          </cell>
        </row>
        <row r="249">
          <cell r="A249">
            <v>236</v>
          </cell>
          <cell r="B249">
            <v>235</v>
          </cell>
          <cell r="C249">
            <v>35</v>
          </cell>
          <cell r="D249">
            <v>59</v>
          </cell>
          <cell r="E249">
            <v>94</v>
          </cell>
          <cell r="F249">
            <v>47</v>
          </cell>
        </row>
        <row r="250">
          <cell r="A250">
            <v>237</v>
          </cell>
          <cell r="B250">
            <v>236</v>
          </cell>
          <cell r="C250">
            <v>35</v>
          </cell>
          <cell r="D250">
            <v>59</v>
          </cell>
          <cell r="E250">
            <v>95</v>
          </cell>
          <cell r="F250">
            <v>47</v>
          </cell>
        </row>
        <row r="251">
          <cell r="A251">
            <v>238</v>
          </cell>
          <cell r="B251">
            <v>237</v>
          </cell>
          <cell r="C251">
            <v>36</v>
          </cell>
          <cell r="D251">
            <v>59</v>
          </cell>
          <cell r="E251">
            <v>95</v>
          </cell>
          <cell r="F251">
            <v>47</v>
          </cell>
        </row>
        <row r="252">
          <cell r="A252">
            <v>239</v>
          </cell>
          <cell r="B252">
            <v>238</v>
          </cell>
          <cell r="C252">
            <v>36</v>
          </cell>
          <cell r="D252">
            <v>60</v>
          </cell>
          <cell r="E252">
            <v>95</v>
          </cell>
          <cell r="F252">
            <v>47</v>
          </cell>
        </row>
        <row r="253">
          <cell r="A253">
            <v>240</v>
          </cell>
          <cell r="B253">
            <v>239</v>
          </cell>
          <cell r="C253">
            <v>36</v>
          </cell>
          <cell r="D253">
            <v>60</v>
          </cell>
          <cell r="E253">
            <v>96</v>
          </cell>
          <cell r="F253">
            <v>47</v>
          </cell>
        </row>
        <row r="254">
          <cell r="A254">
            <v>241</v>
          </cell>
          <cell r="B254">
            <v>240</v>
          </cell>
          <cell r="C254">
            <v>36</v>
          </cell>
          <cell r="D254">
            <v>60</v>
          </cell>
          <cell r="E254">
            <v>96</v>
          </cell>
          <cell r="F254">
            <v>48</v>
          </cell>
        </row>
        <row r="255">
          <cell r="A255">
            <v>242</v>
          </cell>
          <cell r="B255">
            <v>241</v>
          </cell>
          <cell r="C255">
            <v>36</v>
          </cell>
          <cell r="D255">
            <v>60</v>
          </cell>
          <cell r="E255">
            <v>97</v>
          </cell>
          <cell r="F255">
            <v>48</v>
          </cell>
        </row>
        <row r="256">
          <cell r="A256">
            <v>243</v>
          </cell>
          <cell r="B256">
            <v>242</v>
          </cell>
          <cell r="C256">
            <v>36</v>
          </cell>
          <cell r="D256">
            <v>61</v>
          </cell>
          <cell r="E256">
            <v>97</v>
          </cell>
          <cell r="F256">
            <v>48</v>
          </cell>
        </row>
        <row r="257">
          <cell r="A257">
            <v>244</v>
          </cell>
          <cell r="B257">
            <v>243</v>
          </cell>
          <cell r="C257">
            <v>36</v>
          </cell>
          <cell r="D257">
            <v>61</v>
          </cell>
          <cell r="E257">
            <v>97</v>
          </cell>
          <cell r="F257">
            <v>49</v>
          </cell>
        </row>
        <row r="258">
          <cell r="A258">
            <v>245</v>
          </cell>
          <cell r="B258">
            <v>244</v>
          </cell>
          <cell r="C258">
            <v>37</v>
          </cell>
          <cell r="D258">
            <v>61</v>
          </cell>
          <cell r="E258">
            <v>97</v>
          </cell>
          <cell r="F258">
            <v>49</v>
          </cell>
        </row>
        <row r="259">
          <cell r="A259">
            <v>246</v>
          </cell>
          <cell r="B259">
            <v>245</v>
          </cell>
          <cell r="C259">
            <v>37</v>
          </cell>
          <cell r="D259">
            <v>61</v>
          </cell>
          <cell r="E259">
            <v>98</v>
          </cell>
          <cell r="F259">
            <v>49</v>
          </cell>
        </row>
        <row r="260">
          <cell r="A260">
            <v>247</v>
          </cell>
          <cell r="B260">
            <v>246</v>
          </cell>
          <cell r="C260">
            <v>37</v>
          </cell>
          <cell r="D260">
            <v>62</v>
          </cell>
          <cell r="E260">
            <v>98</v>
          </cell>
          <cell r="F260">
            <v>49</v>
          </cell>
        </row>
        <row r="261">
          <cell r="A261">
            <v>248</v>
          </cell>
          <cell r="B261">
            <v>247</v>
          </cell>
          <cell r="C261">
            <v>37</v>
          </cell>
          <cell r="D261">
            <v>62</v>
          </cell>
          <cell r="E261">
            <v>99</v>
          </cell>
          <cell r="F261">
            <v>49</v>
          </cell>
        </row>
        <row r="262">
          <cell r="A262">
            <v>249</v>
          </cell>
          <cell r="B262">
            <v>248</v>
          </cell>
          <cell r="C262">
            <v>37</v>
          </cell>
          <cell r="D262">
            <v>62</v>
          </cell>
          <cell r="E262">
            <v>99</v>
          </cell>
          <cell r="F262">
            <v>50</v>
          </cell>
        </row>
        <row r="263">
          <cell r="A263">
            <v>250</v>
          </cell>
          <cell r="B263">
            <v>249</v>
          </cell>
          <cell r="C263">
            <v>37</v>
          </cell>
          <cell r="D263">
            <v>62</v>
          </cell>
          <cell r="E263">
            <v>100</v>
          </cell>
          <cell r="F263">
            <v>50</v>
          </cell>
        </row>
        <row r="264">
          <cell r="A264">
            <v>251</v>
          </cell>
          <cell r="B264">
            <v>250</v>
          </cell>
          <cell r="C264">
            <v>38</v>
          </cell>
          <cell r="D264">
            <v>62</v>
          </cell>
          <cell r="E264">
            <v>100</v>
          </cell>
          <cell r="F264">
            <v>50</v>
          </cell>
        </row>
        <row r="265">
          <cell r="A265">
            <v>252</v>
          </cell>
          <cell r="B265">
            <v>251</v>
          </cell>
          <cell r="C265">
            <v>38</v>
          </cell>
          <cell r="D265">
            <v>63</v>
          </cell>
          <cell r="E265">
            <v>100</v>
          </cell>
          <cell r="F265">
            <v>50</v>
          </cell>
        </row>
        <row r="266">
          <cell r="A266">
            <v>253</v>
          </cell>
          <cell r="B266">
            <v>252</v>
          </cell>
          <cell r="C266">
            <v>38</v>
          </cell>
          <cell r="D266">
            <v>63</v>
          </cell>
          <cell r="E266">
            <v>101</v>
          </cell>
          <cell r="F266">
            <v>50</v>
          </cell>
        </row>
        <row r="267">
          <cell r="A267">
            <v>254</v>
          </cell>
          <cell r="B267">
            <v>253</v>
          </cell>
          <cell r="C267">
            <v>38</v>
          </cell>
          <cell r="D267">
            <v>63</v>
          </cell>
          <cell r="E267">
            <v>101</v>
          </cell>
          <cell r="F267">
            <v>51</v>
          </cell>
        </row>
        <row r="268">
          <cell r="A268">
            <v>255</v>
          </cell>
          <cell r="B268">
            <v>254</v>
          </cell>
          <cell r="C268">
            <v>38</v>
          </cell>
          <cell r="D268">
            <v>64</v>
          </cell>
          <cell r="E268">
            <v>101</v>
          </cell>
          <cell r="F268">
            <v>51</v>
          </cell>
        </row>
        <row r="269">
          <cell r="A269">
            <v>256</v>
          </cell>
          <cell r="B269">
            <v>255</v>
          </cell>
          <cell r="C269">
            <v>38</v>
          </cell>
          <cell r="D269">
            <v>64</v>
          </cell>
          <cell r="E269">
            <v>102</v>
          </cell>
          <cell r="F269">
            <v>51</v>
          </cell>
        </row>
        <row r="270">
          <cell r="A270">
            <v>257</v>
          </cell>
          <cell r="B270">
            <v>256</v>
          </cell>
          <cell r="C270">
            <v>38</v>
          </cell>
          <cell r="D270">
            <v>64</v>
          </cell>
          <cell r="E270">
            <v>103</v>
          </cell>
          <cell r="F270">
            <v>51</v>
          </cell>
        </row>
        <row r="271">
          <cell r="A271">
            <v>258</v>
          </cell>
          <cell r="B271">
            <v>257</v>
          </cell>
          <cell r="C271">
            <v>39</v>
          </cell>
          <cell r="D271">
            <v>64</v>
          </cell>
          <cell r="E271">
            <v>103</v>
          </cell>
          <cell r="F271">
            <v>51</v>
          </cell>
        </row>
        <row r="272">
          <cell r="A272">
            <v>259</v>
          </cell>
          <cell r="B272">
            <v>258</v>
          </cell>
          <cell r="C272">
            <v>39</v>
          </cell>
          <cell r="D272">
            <v>65</v>
          </cell>
          <cell r="E272">
            <v>103</v>
          </cell>
          <cell r="F272">
            <v>51</v>
          </cell>
        </row>
        <row r="273">
          <cell r="A273">
            <v>260</v>
          </cell>
          <cell r="B273">
            <v>259</v>
          </cell>
          <cell r="C273">
            <v>39</v>
          </cell>
          <cell r="D273">
            <v>65</v>
          </cell>
          <cell r="E273">
            <v>104</v>
          </cell>
          <cell r="F273">
            <v>51</v>
          </cell>
        </row>
        <row r="274">
          <cell r="A274">
            <v>261</v>
          </cell>
          <cell r="B274">
            <v>260</v>
          </cell>
          <cell r="C274">
            <v>39</v>
          </cell>
          <cell r="D274">
            <v>65</v>
          </cell>
          <cell r="E274">
            <v>104</v>
          </cell>
          <cell r="F274">
            <v>52</v>
          </cell>
        </row>
        <row r="275">
          <cell r="A275">
            <v>262</v>
          </cell>
          <cell r="B275">
            <v>261</v>
          </cell>
          <cell r="C275">
            <v>39</v>
          </cell>
          <cell r="D275">
            <v>65</v>
          </cell>
          <cell r="E275">
            <v>105</v>
          </cell>
          <cell r="F275">
            <v>52</v>
          </cell>
        </row>
        <row r="276">
          <cell r="A276">
            <v>263</v>
          </cell>
          <cell r="B276">
            <v>262</v>
          </cell>
          <cell r="C276">
            <v>39</v>
          </cell>
          <cell r="D276">
            <v>66</v>
          </cell>
          <cell r="E276">
            <v>105</v>
          </cell>
          <cell r="F276">
            <v>52</v>
          </cell>
        </row>
        <row r="277">
          <cell r="A277">
            <v>264</v>
          </cell>
          <cell r="B277">
            <v>263</v>
          </cell>
          <cell r="C277">
            <v>39</v>
          </cell>
          <cell r="D277">
            <v>66</v>
          </cell>
          <cell r="E277">
            <v>105</v>
          </cell>
          <cell r="F277">
            <v>53</v>
          </cell>
        </row>
        <row r="278">
          <cell r="A278">
            <v>265</v>
          </cell>
          <cell r="B278">
            <v>264</v>
          </cell>
          <cell r="C278">
            <v>40</v>
          </cell>
          <cell r="D278">
            <v>66</v>
          </cell>
          <cell r="E278">
            <v>105</v>
          </cell>
          <cell r="F278">
            <v>53</v>
          </cell>
        </row>
        <row r="279">
          <cell r="A279">
            <v>266</v>
          </cell>
          <cell r="B279">
            <v>265</v>
          </cell>
          <cell r="C279">
            <v>40</v>
          </cell>
          <cell r="D279">
            <v>66</v>
          </cell>
          <cell r="E279">
            <v>106</v>
          </cell>
          <cell r="F279">
            <v>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avelBusHosting Front Page"/>
      <sheetName val="Page2"/>
      <sheetName val="Page 3"/>
      <sheetName val="per diem table"/>
    </sheetNames>
    <sheetDataSet>
      <sheetData sheetId="0"/>
      <sheetData sheetId="1"/>
      <sheetData sheetId="2"/>
      <sheetData sheetId="3"/>
      <sheetData sheetId="4">
        <row r="2">
          <cell r="B2">
            <v>0</v>
          </cell>
          <cell r="C2">
            <v>0</v>
          </cell>
          <cell r="D2">
            <v>0</v>
          </cell>
          <cell r="E2">
            <v>0</v>
          </cell>
          <cell r="F2">
            <v>0</v>
          </cell>
        </row>
        <row r="3">
          <cell r="B3">
            <v>46</v>
          </cell>
          <cell r="C3">
            <v>7</v>
          </cell>
          <cell r="D3">
            <v>11</v>
          </cell>
          <cell r="E3">
            <v>23</v>
          </cell>
          <cell r="F3">
            <v>5</v>
          </cell>
        </row>
        <row r="4">
          <cell r="B4">
            <v>51</v>
          </cell>
          <cell r="C4">
            <v>8</v>
          </cell>
          <cell r="D4">
            <v>12</v>
          </cell>
          <cell r="E4">
            <v>26</v>
          </cell>
          <cell r="F4">
            <v>5</v>
          </cell>
        </row>
        <row r="5">
          <cell r="B5">
            <v>56</v>
          </cell>
          <cell r="C5">
            <v>9</v>
          </cell>
          <cell r="D5">
            <v>13</v>
          </cell>
          <cell r="E5">
            <v>29</v>
          </cell>
          <cell r="F5">
            <v>5</v>
          </cell>
        </row>
        <row r="6">
          <cell r="B6">
            <v>61</v>
          </cell>
          <cell r="C6">
            <v>10</v>
          </cell>
          <cell r="D6">
            <v>15</v>
          </cell>
          <cell r="E6">
            <v>31</v>
          </cell>
          <cell r="F6">
            <v>5</v>
          </cell>
        </row>
        <row r="7">
          <cell r="B7">
            <v>66</v>
          </cell>
          <cell r="C7">
            <v>11</v>
          </cell>
          <cell r="D7">
            <v>16</v>
          </cell>
          <cell r="E7">
            <v>34</v>
          </cell>
          <cell r="F7">
            <v>5</v>
          </cell>
        </row>
        <row r="8">
          <cell r="B8">
            <v>71</v>
          </cell>
          <cell r="C8">
            <v>12</v>
          </cell>
          <cell r="D8">
            <v>18</v>
          </cell>
          <cell r="E8">
            <v>36</v>
          </cell>
          <cell r="F8">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avelBusHosting Front Page"/>
      <sheetName val="new page2"/>
      <sheetName val="old page 2"/>
      <sheetName val="Page 3"/>
      <sheetName val="per diem table"/>
    </sheetNames>
    <sheetDataSet>
      <sheetData sheetId="0"/>
      <sheetData sheetId="1"/>
      <sheetData sheetId="2"/>
      <sheetData sheetId="3"/>
      <sheetData sheetId="4"/>
      <sheetData sheetId="5">
        <row r="2">
          <cell r="B2">
            <v>0</v>
          </cell>
          <cell r="C2">
            <v>0</v>
          </cell>
          <cell r="D2">
            <v>0</v>
          </cell>
          <cell r="E2">
            <v>0</v>
          </cell>
          <cell r="F2">
            <v>0</v>
          </cell>
        </row>
        <row r="3">
          <cell r="B3">
            <v>46</v>
          </cell>
          <cell r="C3">
            <v>7</v>
          </cell>
          <cell r="D3">
            <v>11</v>
          </cell>
          <cell r="E3">
            <v>23</v>
          </cell>
          <cell r="F3">
            <v>5</v>
          </cell>
        </row>
        <row r="4">
          <cell r="B4">
            <v>51</v>
          </cell>
          <cell r="C4">
            <v>8</v>
          </cell>
          <cell r="D4">
            <v>12</v>
          </cell>
          <cell r="E4">
            <v>26</v>
          </cell>
          <cell r="F4">
            <v>5</v>
          </cell>
        </row>
        <row r="5">
          <cell r="B5">
            <v>56</v>
          </cell>
          <cell r="C5">
            <v>9</v>
          </cell>
          <cell r="D5">
            <v>13</v>
          </cell>
          <cell r="E5">
            <v>29</v>
          </cell>
          <cell r="F5">
            <v>5</v>
          </cell>
        </row>
        <row r="6">
          <cell r="B6">
            <v>61</v>
          </cell>
          <cell r="C6">
            <v>10</v>
          </cell>
          <cell r="D6">
            <v>15</v>
          </cell>
          <cell r="E6">
            <v>31</v>
          </cell>
          <cell r="F6">
            <v>5</v>
          </cell>
        </row>
        <row r="7">
          <cell r="B7">
            <v>66</v>
          </cell>
          <cell r="C7">
            <v>11</v>
          </cell>
          <cell r="D7">
            <v>16</v>
          </cell>
          <cell r="E7">
            <v>34</v>
          </cell>
          <cell r="F7">
            <v>5</v>
          </cell>
        </row>
        <row r="8">
          <cell r="B8">
            <v>71</v>
          </cell>
          <cell r="C8">
            <v>12</v>
          </cell>
          <cell r="D8">
            <v>18</v>
          </cell>
          <cell r="E8">
            <v>36</v>
          </cell>
          <cell r="F8">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www.oanda.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4"/>
  <sheetViews>
    <sheetView showGridLines="0" zoomScaleNormal="100" workbookViewId="0">
      <selection activeCell="C82" sqref="C82:L82"/>
    </sheetView>
  </sheetViews>
  <sheetFormatPr defaultColWidth="9.1796875" defaultRowHeight="11.5" x14ac:dyDescent="0.25"/>
  <cols>
    <col min="1" max="1" width="9.1796875" style="52" customWidth="1"/>
    <col min="2" max="2" width="23.54296875" style="52" customWidth="1"/>
    <col min="3" max="3" width="6.1796875" style="52" customWidth="1"/>
    <col min="4" max="4" width="9.1796875" style="52"/>
    <col min="5" max="5" width="7.1796875" style="52" customWidth="1"/>
    <col min="6" max="6" width="9.1796875" style="52" customWidth="1"/>
    <col min="7" max="9" width="9.1796875" style="52"/>
    <col min="10" max="10" width="17.54296875" style="52" customWidth="1"/>
    <col min="11" max="11" width="9.1796875" style="52" customWidth="1"/>
    <col min="12" max="16384" width="9.1796875" style="52"/>
  </cols>
  <sheetData>
    <row r="1" spans="1:12" ht="65.150000000000006" customHeight="1" x14ac:dyDescent="0.35">
      <c r="A1" s="231"/>
      <c r="B1" s="231"/>
      <c r="C1" s="231"/>
      <c r="D1" s="231"/>
      <c r="E1" s="73"/>
      <c r="F1" s="379" t="s">
        <v>169</v>
      </c>
      <c r="G1" s="380"/>
      <c r="H1" s="380"/>
      <c r="I1" s="380"/>
      <c r="J1" s="380"/>
      <c r="K1" s="380"/>
      <c r="L1" s="380"/>
    </row>
    <row r="2" spans="1:12" ht="41.25" customHeight="1" x14ac:dyDescent="0.25">
      <c r="A2" s="238" t="s">
        <v>128</v>
      </c>
      <c r="B2" s="239"/>
      <c r="C2" s="239"/>
      <c r="D2" s="239"/>
      <c r="E2" s="239"/>
      <c r="F2" s="239"/>
      <c r="G2" s="239"/>
      <c r="H2" s="239"/>
      <c r="I2" s="239"/>
      <c r="J2" s="239"/>
      <c r="K2" s="239"/>
      <c r="L2" s="239"/>
    </row>
    <row r="3" spans="1:12" ht="14.5" x14ac:dyDescent="0.25">
      <c r="A3" s="222" t="s">
        <v>70</v>
      </c>
      <c r="B3" s="223"/>
      <c r="C3" s="223"/>
      <c r="D3" s="223"/>
      <c r="E3" s="223"/>
      <c r="F3" s="223"/>
      <c r="G3" s="223"/>
      <c r="H3" s="223"/>
      <c r="I3" s="223"/>
      <c r="J3" s="223"/>
      <c r="K3" s="223"/>
      <c r="L3" s="223"/>
    </row>
    <row r="4" spans="1:12" ht="22.5" customHeight="1" x14ac:dyDescent="0.25">
      <c r="A4" s="222" t="s">
        <v>69</v>
      </c>
      <c r="B4" s="223"/>
      <c r="C4" s="223"/>
      <c r="D4" s="223"/>
      <c r="E4" s="223"/>
      <c r="F4" s="223"/>
      <c r="G4" s="223"/>
      <c r="H4" s="223"/>
      <c r="I4" s="223"/>
      <c r="J4" s="223"/>
      <c r="K4" s="223"/>
      <c r="L4" s="223"/>
    </row>
    <row r="5" spans="1:12" ht="12" customHeight="1" x14ac:dyDescent="0.3">
      <c r="A5" s="92"/>
      <c r="B5" s="93"/>
      <c r="C5" s="93"/>
      <c r="D5" s="93"/>
      <c r="E5" s="93"/>
      <c r="F5" s="93"/>
      <c r="G5" s="93"/>
      <c r="H5" s="93"/>
      <c r="I5" s="93"/>
      <c r="J5" s="93"/>
      <c r="K5" s="93"/>
      <c r="L5" s="93"/>
    </row>
    <row r="6" spans="1:12" ht="12" customHeight="1" x14ac:dyDescent="0.25">
      <c r="A6" s="226" t="s">
        <v>81</v>
      </c>
      <c r="B6" s="226"/>
      <c r="C6" s="226"/>
      <c r="D6" s="226"/>
      <c r="E6" s="226"/>
      <c r="F6" s="226"/>
      <c r="G6" s="226"/>
      <c r="H6" s="226"/>
      <c r="I6" s="226"/>
      <c r="J6" s="226"/>
      <c r="K6" s="226"/>
      <c r="L6" s="226"/>
    </row>
    <row r="7" spans="1:12" s="78" customFormat="1" ht="15" customHeight="1" x14ac:dyDescent="0.35">
      <c r="A7" s="224" t="s">
        <v>48</v>
      </c>
      <c r="B7" s="225"/>
      <c r="C7" s="225"/>
      <c r="D7" s="225"/>
      <c r="E7" s="225"/>
      <c r="F7" s="225"/>
      <c r="G7" s="225"/>
      <c r="H7" s="225"/>
      <c r="I7" s="225"/>
      <c r="J7" s="225"/>
      <c r="K7" s="225"/>
      <c r="L7" s="225"/>
    </row>
    <row r="8" spans="1:12" s="80" customFormat="1" ht="15" customHeight="1" x14ac:dyDescent="0.35">
      <c r="A8" s="228" t="s">
        <v>67</v>
      </c>
      <c r="B8" s="228"/>
      <c r="C8" s="99" t="s">
        <v>68</v>
      </c>
      <c r="D8" s="99"/>
      <c r="E8" s="99"/>
      <c r="F8" s="99"/>
      <c r="G8" s="99"/>
      <c r="H8" s="99"/>
      <c r="I8" s="99"/>
      <c r="J8" s="99"/>
      <c r="K8" s="99"/>
      <c r="L8" s="83"/>
    </row>
    <row r="9" spans="1:12" s="80" customFormat="1" ht="9.75" customHeight="1" x14ac:dyDescent="0.35">
      <c r="A9" s="82"/>
      <c r="B9" s="83"/>
      <c r="C9" s="83"/>
      <c r="D9" s="83"/>
      <c r="E9" s="83"/>
      <c r="F9" s="83"/>
      <c r="G9" s="83"/>
      <c r="H9" s="83"/>
      <c r="I9" s="83"/>
      <c r="J9" s="83"/>
      <c r="K9" s="83"/>
      <c r="L9" s="83"/>
    </row>
    <row r="10" spans="1:12" x14ac:dyDescent="0.25">
      <c r="A10" s="227" t="s">
        <v>49</v>
      </c>
      <c r="B10" s="227"/>
      <c r="C10" s="235" t="s">
        <v>129</v>
      </c>
      <c r="D10" s="235"/>
      <c r="E10" s="235"/>
      <c r="F10" s="235"/>
      <c r="G10" s="235"/>
      <c r="H10" s="235"/>
      <c r="I10" s="235"/>
      <c r="J10" s="235"/>
    </row>
    <row r="11" spans="1:12" ht="12" customHeight="1" x14ac:dyDescent="0.25">
      <c r="A11" s="34"/>
      <c r="B11" s="34"/>
      <c r="C11" s="53"/>
      <c r="D11" s="53"/>
      <c r="E11" s="53"/>
      <c r="F11" s="53"/>
      <c r="G11" s="53"/>
      <c r="H11" s="53"/>
      <c r="I11" s="53"/>
      <c r="J11" s="53"/>
    </row>
    <row r="12" spans="1:12" x14ac:dyDescent="0.25">
      <c r="A12" s="216" t="s">
        <v>25</v>
      </c>
      <c r="B12" s="216"/>
      <c r="C12" s="215" t="s">
        <v>50</v>
      </c>
      <c r="D12" s="215"/>
      <c r="E12" s="215"/>
      <c r="F12" s="215"/>
      <c r="G12" s="215"/>
      <c r="H12" s="215"/>
      <c r="I12" s="215"/>
      <c r="J12" s="215"/>
    </row>
    <row r="13" spans="1:12" x14ac:dyDescent="0.25">
      <c r="A13" s="34"/>
      <c r="B13" s="34"/>
      <c r="C13" s="69"/>
      <c r="D13" s="69"/>
      <c r="E13" s="69"/>
      <c r="F13" s="69"/>
      <c r="G13" s="69"/>
      <c r="H13" s="69"/>
      <c r="I13" s="69"/>
      <c r="J13" s="69"/>
    </row>
    <row r="14" spans="1:12" x14ac:dyDescent="0.25">
      <c r="A14" s="216" t="s">
        <v>55</v>
      </c>
      <c r="B14" s="216"/>
      <c r="C14" s="215" t="s">
        <v>51</v>
      </c>
      <c r="D14" s="215"/>
      <c r="E14" s="215"/>
      <c r="F14" s="215"/>
      <c r="G14" s="215"/>
      <c r="H14" s="215"/>
      <c r="I14" s="215"/>
      <c r="J14" s="215"/>
    </row>
    <row r="15" spans="1:12" x14ac:dyDescent="0.25">
      <c r="A15" s="70"/>
      <c r="B15" s="70"/>
      <c r="C15" s="69"/>
      <c r="D15" s="69"/>
      <c r="E15" s="69"/>
      <c r="F15" s="69"/>
      <c r="G15" s="69"/>
      <c r="H15" s="69"/>
      <c r="I15" s="69"/>
      <c r="J15" s="69"/>
    </row>
    <row r="16" spans="1:12" ht="25.5" customHeight="1" x14ac:dyDescent="0.25">
      <c r="A16" s="205" t="s">
        <v>131</v>
      </c>
      <c r="B16" s="205"/>
      <c r="C16" s="229" t="s">
        <v>130</v>
      </c>
      <c r="D16" s="229"/>
      <c r="E16" s="229"/>
      <c r="F16" s="229"/>
      <c r="G16" s="229"/>
      <c r="H16" s="229"/>
      <c r="I16" s="229"/>
      <c r="J16" s="229"/>
      <c r="K16" s="229"/>
      <c r="L16" s="229"/>
    </row>
    <row r="17" spans="1:12" ht="12.65" customHeight="1" x14ac:dyDescent="0.25">
      <c r="A17" s="59"/>
      <c r="B17" s="59"/>
      <c r="C17" s="72"/>
      <c r="D17" s="72"/>
      <c r="E17" s="72"/>
      <c r="F17" s="72"/>
      <c r="G17" s="72"/>
      <c r="H17" s="72"/>
      <c r="I17" s="72"/>
      <c r="J17" s="72"/>
    </row>
    <row r="18" spans="1:12" ht="26.15" customHeight="1" x14ac:dyDescent="0.25">
      <c r="A18" s="205" t="s">
        <v>132</v>
      </c>
      <c r="B18" s="205"/>
      <c r="C18" s="230" t="s">
        <v>137</v>
      </c>
      <c r="D18" s="230"/>
      <c r="E18" s="230"/>
      <c r="F18" s="230"/>
      <c r="G18" s="230"/>
      <c r="H18" s="230"/>
      <c r="I18" s="230"/>
      <c r="J18" s="230"/>
      <c r="K18" s="230"/>
      <c r="L18" s="230"/>
    </row>
    <row r="19" spans="1:12" x14ac:dyDescent="0.25">
      <c r="A19" s="71"/>
      <c r="B19" s="71"/>
      <c r="C19" s="71"/>
      <c r="D19" s="71"/>
      <c r="E19" s="71"/>
      <c r="F19" s="71"/>
      <c r="G19" s="71"/>
      <c r="H19" s="71"/>
      <c r="I19" s="71"/>
      <c r="J19" s="71"/>
    </row>
    <row r="20" spans="1:12" ht="26.15" customHeight="1" x14ac:dyDescent="0.25">
      <c r="A20" s="205" t="s">
        <v>133</v>
      </c>
      <c r="B20" s="205"/>
      <c r="C20" s="230" t="s">
        <v>138</v>
      </c>
      <c r="D20" s="230"/>
      <c r="E20" s="230"/>
      <c r="F20" s="230"/>
      <c r="G20" s="230"/>
      <c r="H20" s="230"/>
      <c r="I20" s="230"/>
      <c r="J20" s="230"/>
      <c r="K20" s="230"/>
      <c r="L20" s="230"/>
    </row>
    <row r="21" spans="1:12" x14ac:dyDescent="0.25">
      <c r="A21" s="71"/>
      <c r="B21" s="71"/>
      <c r="C21" s="71"/>
      <c r="D21" s="71"/>
      <c r="E21" s="71"/>
      <c r="F21" s="71"/>
      <c r="G21" s="71"/>
      <c r="H21" s="71"/>
      <c r="I21" s="71"/>
      <c r="J21" s="71"/>
    </row>
    <row r="22" spans="1:12" ht="26.15" customHeight="1" x14ac:dyDescent="0.25">
      <c r="A22" s="205" t="s">
        <v>134</v>
      </c>
      <c r="B22" s="205"/>
      <c r="C22" s="230" t="s">
        <v>139</v>
      </c>
      <c r="D22" s="230"/>
      <c r="E22" s="230"/>
      <c r="F22" s="230"/>
      <c r="G22" s="230"/>
      <c r="H22" s="230"/>
      <c r="I22" s="230"/>
      <c r="J22" s="230"/>
    </row>
    <row r="24" spans="1:12" ht="36.65" customHeight="1" x14ac:dyDescent="0.35">
      <c r="A24" s="205" t="s">
        <v>76</v>
      </c>
      <c r="B24" s="205"/>
      <c r="C24" s="230" t="s">
        <v>77</v>
      </c>
      <c r="D24" s="230"/>
      <c r="E24" s="230"/>
      <c r="F24" s="230"/>
      <c r="G24" s="230"/>
      <c r="H24" s="230"/>
      <c r="I24" s="230"/>
      <c r="J24" s="230"/>
      <c r="K24" s="217"/>
      <c r="L24" s="217"/>
    </row>
    <row r="25" spans="1:12" ht="36.65" customHeight="1" x14ac:dyDescent="0.25">
      <c r="A25" s="205" t="s">
        <v>135</v>
      </c>
      <c r="B25" s="205"/>
      <c r="C25" s="230" t="s">
        <v>136</v>
      </c>
      <c r="D25" s="230"/>
      <c r="E25" s="230"/>
      <c r="F25" s="230"/>
      <c r="G25" s="230"/>
      <c r="H25" s="230"/>
      <c r="I25" s="230"/>
      <c r="J25" s="230"/>
      <c r="K25" s="230"/>
      <c r="L25" s="230"/>
    </row>
    <row r="26" spans="1:12" s="78" customFormat="1" ht="15" customHeight="1" x14ac:dyDescent="0.35">
      <c r="A26" s="159" t="s">
        <v>26</v>
      </c>
      <c r="B26" s="159"/>
      <c r="C26" s="232" t="s">
        <v>27</v>
      </c>
      <c r="D26" s="232"/>
      <c r="E26" s="232"/>
      <c r="F26" s="232"/>
      <c r="G26" s="232"/>
      <c r="H26" s="232"/>
      <c r="I26" s="232"/>
      <c r="J26" s="232"/>
      <c r="K26" s="232"/>
      <c r="L26" s="232"/>
    </row>
    <row r="27" spans="1:12" x14ac:dyDescent="0.25">
      <c r="A27" s="79"/>
    </row>
    <row r="28" spans="1:12" customFormat="1" ht="14.5" x14ac:dyDescent="0.35">
      <c r="A28" s="233" t="s">
        <v>32</v>
      </c>
      <c r="B28" s="234"/>
      <c r="C28" s="236" t="s">
        <v>140</v>
      </c>
      <c r="D28" s="236"/>
      <c r="E28" s="236"/>
      <c r="F28" s="236"/>
      <c r="G28" s="236"/>
      <c r="H28" s="236"/>
      <c r="I28" s="236"/>
      <c r="J28" s="236"/>
      <c r="K28" s="236"/>
      <c r="L28" s="237"/>
    </row>
    <row r="29" spans="1:12" customFormat="1" ht="8" customHeight="1" x14ac:dyDescent="0.35">
      <c r="A29" s="160"/>
      <c r="B29" s="161"/>
      <c r="C29" s="162"/>
      <c r="D29" s="162"/>
      <c r="E29" s="162"/>
      <c r="F29" s="162"/>
      <c r="G29" s="162"/>
      <c r="H29" s="162"/>
      <c r="I29" s="162"/>
      <c r="J29" s="162"/>
      <c r="K29" s="162"/>
      <c r="L29" s="163"/>
    </row>
    <row r="30" spans="1:12" s="137" customFormat="1" ht="14.5" x14ac:dyDescent="0.35">
      <c r="A30" s="143" t="s">
        <v>12</v>
      </c>
      <c r="B30" s="143"/>
      <c r="C30" s="206" t="s">
        <v>85</v>
      </c>
      <c r="D30" s="206"/>
      <c r="E30" s="206"/>
      <c r="F30" s="206"/>
      <c r="G30" s="206"/>
      <c r="H30" s="206"/>
      <c r="I30" s="206"/>
      <c r="J30" s="206"/>
      <c r="K30" s="138"/>
    </row>
    <row r="31" spans="1:12" s="164" customFormat="1" ht="9" customHeight="1" x14ac:dyDescent="0.35">
      <c r="A31" s="143"/>
      <c r="B31" s="143"/>
      <c r="C31" s="144"/>
      <c r="D31" s="144"/>
      <c r="E31" s="144"/>
      <c r="F31" s="144"/>
      <c r="G31" s="144"/>
      <c r="H31" s="161"/>
      <c r="I31" s="161"/>
      <c r="J31" s="161"/>
      <c r="K31" s="161"/>
    </row>
    <row r="32" spans="1:12" customFormat="1" ht="17.25" customHeight="1" x14ac:dyDescent="0.35">
      <c r="A32" s="233" t="s">
        <v>33</v>
      </c>
      <c r="B32" s="233"/>
      <c r="C32" s="253" t="s">
        <v>34</v>
      </c>
      <c r="D32" s="253"/>
      <c r="E32" s="253"/>
      <c r="F32" s="253"/>
      <c r="G32" s="253"/>
      <c r="H32" s="253"/>
      <c r="I32" s="253"/>
      <c r="J32" s="253"/>
      <c r="K32" s="253"/>
    </row>
    <row r="33" spans="1:12" customFormat="1" ht="14.5" x14ac:dyDescent="0.35">
      <c r="A33" s="74" t="s">
        <v>13</v>
      </c>
      <c r="B33" s="74"/>
      <c r="C33" s="207" t="s">
        <v>65</v>
      </c>
      <c r="D33" s="207"/>
      <c r="E33" s="207"/>
      <c r="F33" s="207"/>
      <c r="G33" s="77"/>
      <c r="H33" s="76"/>
      <c r="I33" s="76"/>
      <c r="J33" s="76"/>
      <c r="K33" s="76"/>
    </row>
    <row r="34" spans="1:12" customFormat="1" ht="14.5" x14ac:dyDescent="0.35">
      <c r="A34" s="74" t="s">
        <v>14</v>
      </c>
      <c r="B34" s="74"/>
      <c r="C34" s="207" t="s">
        <v>64</v>
      </c>
      <c r="D34" s="207"/>
      <c r="E34" s="207"/>
      <c r="F34" s="207"/>
      <c r="G34" s="77"/>
      <c r="H34" s="76"/>
      <c r="I34" s="76"/>
      <c r="J34" s="76"/>
      <c r="K34" s="76"/>
    </row>
    <row r="35" spans="1:12" customFormat="1" ht="14.5" x14ac:dyDescent="0.35">
      <c r="A35" s="74" t="s">
        <v>15</v>
      </c>
      <c r="B35" s="74"/>
      <c r="C35" s="207" t="s">
        <v>16</v>
      </c>
      <c r="D35" s="207"/>
      <c r="E35" s="207"/>
      <c r="F35" s="207"/>
      <c r="G35" s="77"/>
      <c r="H35" s="76"/>
      <c r="I35" s="76"/>
      <c r="J35" s="76"/>
      <c r="K35" s="76"/>
    </row>
    <row r="36" spans="1:12" customFormat="1" ht="14.5" x14ac:dyDescent="0.35">
      <c r="A36" s="74" t="s">
        <v>17</v>
      </c>
      <c r="B36" s="74"/>
      <c r="C36" s="207" t="s">
        <v>38</v>
      </c>
      <c r="D36" s="207"/>
      <c r="E36" s="207"/>
      <c r="F36" s="207"/>
      <c r="G36" s="77"/>
      <c r="H36" s="76"/>
      <c r="I36" s="76"/>
      <c r="J36" s="76"/>
      <c r="K36" s="76"/>
    </row>
    <row r="37" spans="1:12" customFormat="1" ht="14.5" x14ac:dyDescent="0.35">
      <c r="A37" s="74" t="s">
        <v>23</v>
      </c>
      <c r="B37" s="74"/>
      <c r="C37" s="207" t="s">
        <v>18</v>
      </c>
      <c r="D37" s="207"/>
      <c r="E37" s="207"/>
      <c r="F37" s="207"/>
      <c r="G37" s="77"/>
      <c r="H37" s="76"/>
      <c r="I37" s="76"/>
      <c r="J37" s="76"/>
      <c r="K37" s="76"/>
    </row>
    <row r="38" spans="1:12" customFormat="1" ht="12" customHeight="1" x14ac:dyDescent="0.35">
      <c r="A38" s="75"/>
      <c r="B38" s="75"/>
      <c r="C38" s="76"/>
      <c r="D38" s="76"/>
      <c r="E38" s="76"/>
      <c r="F38" s="76"/>
      <c r="G38" s="76"/>
      <c r="H38" s="76"/>
      <c r="I38" s="76"/>
      <c r="J38" s="76"/>
      <c r="K38" s="76"/>
    </row>
    <row r="39" spans="1:12" x14ac:dyDescent="0.25">
      <c r="A39" s="94" t="s">
        <v>9</v>
      </c>
      <c r="C39" s="242" t="s">
        <v>141</v>
      </c>
      <c r="D39" s="242"/>
      <c r="E39" s="242"/>
      <c r="F39" s="242"/>
      <c r="G39" s="242"/>
      <c r="H39" s="242"/>
      <c r="I39" s="242"/>
      <c r="J39" s="242"/>
      <c r="K39" s="242"/>
      <c r="L39" s="242"/>
    </row>
    <row r="41" spans="1:12" ht="65.5" customHeight="1" x14ac:dyDescent="0.35">
      <c r="A41" s="205" t="s">
        <v>153</v>
      </c>
      <c r="B41" s="214"/>
      <c r="C41" s="218" t="s">
        <v>154</v>
      </c>
      <c r="D41" s="243"/>
      <c r="E41" s="243"/>
      <c r="F41" s="243"/>
      <c r="G41" s="243"/>
      <c r="H41" s="243"/>
      <c r="I41" s="243"/>
      <c r="J41" s="243"/>
      <c r="K41" s="214"/>
      <c r="L41" s="214"/>
    </row>
    <row r="43" spans="1:12" customFormat="1" ht="14.5" x14ac:dyDescent="0.35">
      <c r="A43" s="251" t="s">
        <v>35</v>
      </c>
      <c r="B43" s="252"/>
      <c r="C43" s="253" t="s">
        <v>71</v>
      </c>
      <c r="D43" s="253"/>
      <c r="E43" s="253"/>
      <c r="F43" s="253"/>
      <c r="G43" s="253"/>
      <c r="H43" s="253"/>
      <c r="I43" s="253"/>
      <c r="J43" s="253"/>
      <c r="K43" s="253"/>
    </row>
    <row r="45" spans="1:12" ht="21" customHeight="1" x14ac:dyDescent="0.25">
      <c r="A45" s="244" t="s">
        <v>79</v>
      </c>
      <c r="B45" s="244"/>
      <c r="C45" s="381" t="s">
        <v>170</v>
      </c>
      <c r="D45" s="381"/>
      <c r="E45" s="381"/>
      <c r="F45" s="381"/>
      <c r="G45" s="381"/>
      <c r="H45" s="381"/>
      <c r="I45" s="381"/>
      <c r="J45" s="381"/>
      <c r="K45" s="381"/>
      <c r="L45" s="381"/>
    </row>
    <row r="47" spans="1:12" ht="14.5" customHeight="1" x14ac:dyDescent="0.35">
      <c r="A47" s="216" t="s">
        <v>52</v>
      </c>
      <c r="B47" s="217"/>
      <c r="C47" s="249" t="s">
        <v>143</v>
      </c>
      <c r="D47" s="249"/>
      <c r="E47" s="249"/>
      <c r="F47" s="249"/>
      <c r="G47" s="249"/>
      <c r="H47" s="249"/>
      <c r="I47" s="249"/>
      <c r="J47" s="249"/>
      <c r="K47" s="249"/>
      <c r="L47" s="249"/>
    </row>
    <row r="48" spans="1:12" ht="11.5" customHeight="1" x14ac:dyDescent="0.25">
      <c r="C48" s="249"/>
      <c r="D48" s="249"/>
      <c r="E48" s="249"/>
      <c r="F48" s="249"/>
      <c r="G48" s="249"/>
      <c r="H48" s="249"/>
      <c r="I48" s="249"/>
      <c r="J48" s="249"/>
      <c r="K48" s="249"/>
      <c r="L48" s="249"/>
    </row>
    <row r="49" spans="1:12" ht="11.5" customHeight="1" x14ac:dyDescent="0.25">
      <c r="C49" s="249"/>
      <c r="D49" s="249"/>
      <c r="E49" s="249"/>
      <c r="F49" s="249"/>
      <c r="G49" s="249"/>
      <c r="H49" s="249"/>
      <c r="I49" s="249"/>
      <c r="J49" s="249"/>
      <c r="K49" s="249"/>
      <c r="L49" s="249"/>
    </row>
    <row r="50" spans="1:12" ht="11.5" customHeight="1" x14ac:dyDescent="0.25">
      <c r="C50" s="249"/>
      <c r="D50" s="249"/>
      <c r="E50" s="249"/>
      <c r="F50" s="249"/>
      <c r="G50" s="249"/>
      <c r="H50" s="249"/>
      <c r="I50" s="249"/>
      <c r="J50" s="249"/>
      <c r="K50" s="249"/>
      <c r="L50" s="249"/>
    </row>
    <row r="51" spans="1:12" x14ac:dyDescent="0.25">
      <c r="C51" s="249"/>
      <c r="D51" s="249"/>
      <c r="E51" s="249"/>
      <c r="F51" s="249"/>
      <c r="G51" s="249"/>
      <c r="H51" s="249"/>
      <c r="I51" s="249"/>
      <c r="J51" s="249"/>
      <c r="K51" s="249"/>
      <c r="L51" s="249"/>
    </row>
    <row r="52" spans="1:12" x14ac:dyDescent="0.25">
      <c r="C52" s="155"/>
      <c r="D52" s="155"/>
      <c r="E52" s="155"/>
      <c r="F52" s="155"/>
      <c r="G52" s="155"/>
      <c r="H52" s="155"/>
      <c r="I52" s="155"/>
      <c r="J52" s="155"/>
      <c r="K52" s="155"/>
      <c r="L52" s="155"/>
    </row>
    <row r="53" spans="1:12" x14ac:dyDescent="0.25">
      <c r="A53" s="210" t="s">
        <v>144</v>
      </c>
      <c r="B53" s="210"/>
      <c r="C53" s="250" t="s">
        <v>145</v>
      </c>
      <c r="D53" s="250"/>
      <c r="E53" s="250"/>
      <c r="F53" s="250"/>
      <c r="G53" s="250"/>
      <c r="H53" s="250"/>
      <c r="I53" s="250"/>
      <c r="J53" s="250"/>
      <c r="K53" s="250"/>
      <c r="L53" s="250"/>
    </row>
    <row r="54" spans="1:12" x14ac:dyDescent="0.25">
      <c r="A54" s="71"/>
      <c r="B54" s="71"/>
      <c r="C54" s="250"/>
      <c r="D54" s="250"/>
      <c r="E54" s="250"/>
      <c r="F54" s="250"/>
      <c r="G54" s="250"/>
      <c r="H54" s="250"/>
      <c r="I54" s="250"/>
      <c r="J54" s="250"/>
      <c r="K54" s="250"/>
      <c r="L54" s="250"/>
    </row>
    <row r="55" spans="1:12" x14ac:dyDescent="0.25">
      <c r="A55" s="71"/>
      <c r="B55" s="71"/>
      <c r="C55" s="169"/>
      <c r="D55" s="169"/>
      <c r="E55" s="169"/>
      <c r="F55" s="169"/>
      <c r="G55" s="169"/>
      <c r="H55" s="169"/>
      <c r="I55" s="169"/>
      <c r="J55" s="169"/>
      <c r="K55" s="169"/>
      <c r="L55" s="169"/>
    </row>
    <row r="56" spans="1:12" x14ac:dyDescent="0.25">
      <c r="A56" s="210" t="s">
        <v>146</v>
      </c>
      <c r="B56" s="210"/>
      <c r="C56" s="250" t="s">
        <v>147</v>
      </c>
      <c r="D56" s="250"/>
      <c r="E56" s="250"/>
      <c r="F56" s="250"/>
      <c r="G56" s="250"/>
      <c r="H56" s="250"/>
      <c r="I56" s="250"/>
      <c r="J56" s="250"/>
      <c r="K56" s="250"/>
      <c r="L56" s="250"/>
    </row>
    <row r="57" spans="1:12" x14ac:dyDescent="0.25">
      <c r="A57" s="71"/>
      <c r="B57" s="71"/>
      <c r="C57" s="169"/>
      <c r="D57" s="169"/>
      <c r="E57" s="169"/>
      <c r="F57" s="169"/>
      <c r="G57" s="169"/>
      <c r="H57" s="169"/>
      <c r="I57" s="169"/>
      <c r="J57" s="169"/>
      <c r="K57" s="169"/>
      <c r="L57" s="169"/>
    </row>
    <row r="58" spans="1:12" s="78" customFormat="1" ht="15" customHeight="1" x14ac:dyDescent="0.35">
      <c r="A58" s="226" t="s">
        <v>150</v>
      </c>
      <c r="B58" s="226"/>
      <c r="C58" s="226"/>
      <c r="D58" s="226"/>
      <c r="E58" s="226"/>
      <c r="F58" s="226"/>
      <c r="G58" s="226"/>
      <c r="H58" s="226"/>
      <c r="I58" s="226"/>
      <c r="J58" s="226"/>
      <c r="K58" s="226"/>
      <c r="L58" s="226"/>
    </row>
    <row r="59" spans="1:12" s="80" customFormat="1" ht="15" customHeight="1" x14ac:dyDescent="0.35">
      <c r="A59" s="79"/>
      <c r="B59" s="79"/>
      <c r="C59" s="79"/>
      <c r="D59" s="79"/>
      <c r="E59" s="79"/>
      <c r="F59" s="79"/>
      <c r="G59" s="79"/>
      <c r="H59" s="79"/>
      <c r="I59" s="79"/>
      <c r="J59" s="79"/>
      <c r="K59" s="79"/>
      <c r="L59" s="79"/>
    </row>
    <row r="60" spans="1:12" ht="14.5" x14ac:dyDescent="0.35">
      <c r="A60" s="216" t="s">
        <v>53</v>
      </c>
      <c r="B60" s="217"/>
      <c r="C60" s="254" t="s">
        <v>149</v>
      </c>
      <c r="D60" s="254"/>
      <c r="E60" s="254"/>
      <c r="F60" s="254"/>
      <c r="G60" s="254"/>
      <c r="H60" s="254"/>
      <c r="I60" s="254"/>
      <c r="J60" s="254"/>
      <c r="K60" s="254"/>
      <c r="L60" s="254"/>
    </row>
    <row r="62" spans="1:12" ht="14.5" x14ac:dyDescent="0.35">
      <c r="A62" s="220" t="s">
        <v>41</v>
      </c>
      <c r="B62" s="221"/>
      <c r="C62" s="230" t="s">
        <v>56</v>
      </c>
      <c r="D62" s="246"/>
      <c r="E62" s="246"/>
      <c r="F62" s="246"/>
      <c r="G62" s="246"/>
      <c r="H62" s="246"/>
      <c r="I62" s="246"/>
      <c r="J62" s="246"/>
      <c r="K62" s="217"/>
      <c r="L62" s="217"/>
    </row>
    <row r="63" spans="1:12" x14ac:dyDescent="0.25">
      <c r="A63" s="221"/>
      <c r="B63" s="221"/>
    </row>
    <row r="64" spans="1:12" ht="14.5" x14ac:dyDescent="0.35">
      <c r="A64" s="216" t="s">
        <v>40</v>
      </c>
      <c r="B64" s="217"/>
      <c r="C64" s="52" t="s">
        <v>43</v>
      </c>
    </row>
    <row r="65" spans="1:12" ht="14.5" x14ac:dyDescent="0.25">
      <c r="A65" s="154"/>
      <c r="B65" s="154"/>
    </row>
    <row r="66" spans="1:12" ht="14.5" x14ac:dyDescent="0.35">
      <c r="A66" s="220" t="s">
        <v>42</v>
      </c>
      <c r="B66" s="221"/>
      <c r="C66" s="230" t="s">
        <v>151</v>
      </c>
      <c r="D66" s="246"/>
      <c r="E66" s="246"/>
      <c r="F66" s="246"/>
      <c r="G66" s="246"/>
      <c r="H66" s="246"/>
      <c r="I66" s="246"/>
      <c r="J66" s="246"/>
      <c r="K66" s="217"/>
      <c r="L66" s="217"/>
    </row>
    <row r="67" spans="1:12" ht="14.5" x14ac:dyDescent="0.35">
      <c r="A67" s="153"/>
      <c r="B67" s="154"/>
      <c r="C67" s="151"/>
      <c r="D67" s="150"/>
      <c r="E67" s="150"/>
      <c r="F67" s="150"/>
      <c r="G67" s="150"/>
      <c r="H67" s="150"/>
      <c r="I67" s="150"/>
      <c r="J67" s="150"/>
      <c r="K67" s="152"/>
      <c r="L67" s="152"/>
    </row>
    <row r="68" spans="1:12" ht="14.5" x14ac:dyDescent="0.35">
      <c r="A68" s="216" t="s">
        <v>39</v>
      </c>
      <c r="B68" s="217"/>
      <c r="C68" s="52" t="s">
        <v>44</v>
      </c>
      <c r="D68" s="150"/>
      <c r="E68" s="150"/>
      <c r="F68" s="150"/>
      <c r="G68" s="150"/>
      <c r="H68" s="150"/>
      <c r="I68" s="150"/>
      <c r="J68" s="150"/>
      <c r="K68" s="152"/>
      <c r="L68" s="152"/>
    </row>
    <row r="69" spans="1:12" ht="14.5" x14ac:dyDescent="0.35">
      <c r="A69" s="153"/>
      <c r="B69" s="154"/>
      <c r="C69" s="151"/>
      <c r="D69" s="150"/>
      <c r="E69" s="150"/>
      <c r="F69" s="150"/>
      <c r="G69" s="150"/>
      <c r="H69" s="150"/>
      <c r="I69" s="150"/>
      <c r="J69" s="150"/>
      <c r="K69" s="152"/>
      <c r="L69" s="152"/>
    </row>
    <row r="70" spans="1:12" s="78" customFormat="1" x14ac:dyDescent="0.35">
      <c r="A70" s="248" t="s">
        <v>47</v>
      </c>
      <c r="B70" s="248"/>
      <c r="C70" s="248"/>
      <c r="D70" s="248"/>
      <c r="E70" s="248"/>
      <c r="F70" s="248"/>
      <c r="G70" s="248"/>
      <c r="H70" s="248"/>
      <c r="I70" s="248"/>
      <c r="J70" s="248"/>
      <c r="K70" s="248"/>
      <c r="L70" s="248"/>
    </row>
    <row r="71" spans="1:12" ht="11.25" customHeight="1" x14ac:dyDescent="0.25"/>
    <row r="72" spans="1:12" ht="27.25" customHeight="1" x14ac:dyDescent="0.25">
      <c r="A72" s="220" t="s">
        <v>0</v>
      </c>
      <c r="B72" s="221"/>
      <c r="C72" s="218" t="s">
        <v>152</v>
      </c>
      <c r="D72" s="218"/>
      <c r="E72" s="218"/>
      <c r="F72" s="218"/>
      <c r="G72" s="218"/>
      <c r="H72" s="218"/>
      <c r="I72" s="218"/>
      <c r="J72" s="218"/>
      <c r="K72" s="218"/>
      <c r="L72" s="218"/>
    </row>
    <row r="73" spans="1:12" ht="10" customHeight="1" x14ac:dyDescent="0.25">
      <c r="A73" s="153"/>
      <c r="B73" s="154"/>
      <c r="C73" s="218"/>
      <c r="D73" s="218"/>
      <c r="E73" s="218"/>
      <c r="F73" s="218"/>
      <c r="G73" s="218"/>
      <c r="H73" s="218"/>
      <c r="I73" s="218"/>
      <c r="J73" s="218"/>
      <c r="K73" s="218"/>
      <c r="L73" s="218"/>
    </row>
    <row r="74" spans="1:12" ht="9.75" customHeight="1" x14ac:dyDescent="0.25">
      <c r="A74" s="59"/>
      <c r="B74" s="85"/>
      <c r="C74" s="170"/>
      <c r="D74" s="170"/>
      <c r="E74" s="170"/>
      <c r="F74" s="170"/>
      <c r="G74" s="170"/>
      <c r="H74" s="170"/>
      <c r="I74" s="170"/>
      <c r="J74" s="170"/>
      <c r="K74" s="170"/>
      <c r="L74" s="170"/>
    </row>
    <row r="75" spans="1:12" ht="67.5" customHeight="1" x14ac:dyDescent="0.25">
      <c r="A75" s="205" t="s">
        <v>5</v>
      </c>
      <c r="B75" s="247"/>
      <c r="C75" s="218" t="s">
        <v>155</v>
      </c>
      <c r="D75" s="218"/>
      <c r="E75" s="218"/>
      <c r="F75" s="218"/>
      <c r="G75" s="218"/>
      <c r="H75" s="218"/>
      <c r="I75" s="218"/>
      <c r="J75" s="218"/>
      <c r="K75" s="218"/>
      <c r="L75" s="218"/>
    </row>
    <row r="76" spans="1:12" ht="42.25" customHeight="1" x14ac:dyDescent="0.25">
      <c r="A76" s="220" t="s">
        <v>6</v>
      </c>
      <c r="B76" s="221"/>
      <c r="C76" s="230" t="s">
        <v>72</v>
      </c>
      <c r="D76" s="230"/>
      <c r="E76" s="230"/>
      <c r="F76" s="230"/>
      <c r="G76" s="230"/>
      <c r="H76" s="230"/>
      <c r="I76" s="230"/>
      <c r="J76" s="230"/>
      <c r="K76" s="230"/>
      <c r="L76" s="230"/>
    </row>
    <row r="77" spans="1:12" x14ac:dyDescent="0.25">
      <c r="C77" s="219" t="s">
        <v>57</v>
      </c>
      <c r="D77" s="219"/>
      <c r="E77" s="219"/>
      <c r="F77" s="219"/>
      <c r="G77" s="219"/>
      <c r="H77" s="219"/>
      <c r="I77" s="219"/>
      <c r="J77" s="219"/>
      <c r="K77" s="219"/>
      <c r="L77" s="219"/>
    </row>
    <row r="78" spans="1:12" x14ac:dyDescent="0.25">
      <c r="C78" s="91"/>
      <c r="D78" s="91"/>
      <c r="E78" s="91"/>
      <c r="F78" s="91"/>
      <c r="G78" s="91"/>
      <c r="H78" s="91"/>
      <c r="I78" s="91"/>
      <c r="J78" s="91"/>
      <c r="K78" s="91"/>
      <c r="L78" s="91"/>
    </row>
    <row r="79" spans="1:12" ht="85.5" customHeight="1" x14ac:dyDescent="0.25">
      <c r="A79" s="208" t="s">
        <v>61</v>
      </c>
      <c r="B79" s="209"/>
      <c r="C79" s="381" t="s">
        <v>171</v>
      </c>
      <c r="D79" s="381"/>
      <c r="E79" s="381"/>
      <c r="F79" s="381"/>
      <c r="G79" s="381"/>
      <c r="H79" s="381"/>
      <c r="I79" s="381"/>
      <c r="J79" s="381"/>
      <c r="K79" s="381"/>
      <c r="L79" s="381"/>
    </row>
    <row r="80" spans="1:12" ht="8.25" customHeight="1" x14ac:dyDescent="0.25"/>
    <row r="81" spans="1:12" ht="46.5" customHeight="1" x14ac:dyDescent="0.25">
      <c r="A81" s="220" t="s">
        <v>7</v>
      </c>
      <c r="B81" s="221"/>
      <c r="C81" s="230" t="s">
        <v>73</v>
      </c>
      <c r="D81" s="230"/>
      <c r="E81" s="230"/>
      <c r="F81" s="230"/>
      <c r="G81" s="230"/>
      <c r="H81" s="230"/>
      <c r="I81" s="230"/>
      <c r="J81" s="230"/>
      <c r="K81" s="230"/>
      <c r="L81" s="230"/>
    </row>
    <row r="82" spans="1:12" ht="62.25" customHeight="1" x14ac:dyDescent="0.25">
      <c r="A82" s="220" t="s">
        <v>58</v>
      </c>
      <c r="B82" s="221"/>
      <c r="C82" s="230" t="s">
        <v>156</v>
      </c>
      <c r="D82" s="230"/>
      <c r="E82" s="230"/>
      <c r="F82" s="230"/>
      <c r="G82" s="230"/>
      <c r="H82" s="230"/>
      <c r="I82" s="230"/>
      <c r="J82" s="230"/>
      <c r="K82" s="230"/>
      <c r="L82" s="230"/>
    </row>
    <row r="84" spans="1:12" ht="28.5" customHeight="1" x14ac:dyDescent="0.25">
      <c r="A84" s="220" t="s">
        <v>45</v>
      </c>
      <c r="B84" s="221"/>
      <c r="C84" s="230" t="s">
        <v>157</v>
      </c>
      <c r="D84" s="230"/>
      <c r="E84" s="230"/>
      <c r="F84" s="230"/>
      <c r="G84" s="230"/>
      <c r="H84" s="230"/>
      <c r="I84" s="230"/>
      <c r="J84" s="230"/>
      <c r="K84" s="230"/>
      <c r="L84" s="230"/>
    </row>
    <row r="85" spans="1:12" ht="15.75" customHeight="1" x14ac:dyDescent="0.25">
      <c r="C85" s="52" t="s">
        <v>10</v>
      </c>
    </row>
    <row r="86" spans="1:12" s="78" customFormat="1" ht="15" customHeight="1" x14ac:dyDescent="0.35">
      <c r="A86" s="245" t="s">
        <v>59</v>
      </c>
      <c r="B86" s="245"/>
      <c r="C86" s="245"/>
      <c r="D86" s="245"/>
      <c r="E86" s="245"/>
      <c r="F86" s="245"/>
      <c r="G86" s="245"/>
      <c r="H86" s="245"/>
      <c r="I86" s="245"/>
      <c r="J86" s="245"/>
      <c r="K86" s="245"/>
      <c r="L86" s="245"/>
    </row>
    <row r="87" spans="1:12" ht="13" customHeight="1" x14ac:dyDescent="0.25">
      <c r="A87" s="34"/>
      <c r="B87" s="34"/>
      <c r="C87" s="34"/>
      <c r="D87" s="34"/>
      <c r="E87" s="34"/>
    </row>
    <row r="88" spans="1:12" ht="74" customHeight="1" x14ac:dyDescent="0.25">
      <c r="A88" s="220" t="s">
        <v>22</v>
      </c>
      <c r="B88" s="221"/>
      <c r="C88" s="230" t="s">
        <v>158</v>
      </c>
      <c r="D88" s="230"/>
      <c r="E88" s="230"/>
      <c r="F88" s="230"/>
      <c r="G88" s="230"/>
      <c r="H88" s="230"/>
      <c r="I88" s="230"/>
      <c r="J88" s="230"/>
      <c r="K88" s="230"/>
      <c r="L88" s="230"/>
    </row>
    <row r="89" spans="1:12" ht="12" customHeight="1" x14ac:dyDescent="0.25">
      <c r="A89" s="157"/>
      <c r="B89" s="158"/>
      <c r="C89" s="156"/>
      <c r="D89" s="156"/>
      <c r="E89" s="156"/>
      <c r="F89" s="156"/>
      <c r="G89" s="156"/>
      <c r="H89" s="156"/>
      <c r="I89" s="156"/>
      <c r="J89" s="156"/>
      <c r="K89" s="156"/>
      <c r="L89" s="156"/>
    </row>
    <row r="90" spans="1:12" ht="14.5" customHeight="1" x14ac:dyDescent="0.25">
      <c r="A90" s="205" t="s">
        <v>120</v>
      </c>
      <c r="B90" s="205"/>
      <c r="C90" s="218" t="s">
        <v>159</v>
      </c>
      <c r="D90" s="218"/>
      <c r="E90" s="218"/>
      <c r="F90" s="218"/>
      <c r="G90" s="218"/>
      <c r="H90" s="218"/>
      <c r="I90" s="218"/>
      <c r="J90" s="218"/>
      <c r="K90" s="218"/>
      <c r="L90" s="170"/>
    </row>
    <row r="91" spans="1:12" ht="13.5" customHeight="1" x14ac:dyDescent="0.25">
      <c r="A91" s="165"/>
      <c r="B91" s="166"/>
      <c r="C91" s="170"/>
      <c r="D91" s="170"/>
      <c r="E91" s="170"/>
      <c r="F91" s="170"/>
      <c r="G91" s="170"/>
      <c r="H91" s="170"/>
      <c r="I91" s="170"/>
      <c r="J91" s="170"/>
      <c r="K91" s="170"/>
      <c r="L91" s="170"/>
    </row>
    <row r="92" spans="1:12" ht="13" customHeight="1" x14ac:dyDescent="0.35">
      <c r="A92" s="213" t="s">
        <v>124</v>
      </c>
      <c r="B92" s="214"/>
      <c r="C92" s="215" t="s">
        <v>160</v>
      </c>
      <c r="D92" s="214"/>
      <c r="E92" s="214"/>
      <c r="F92" s="214"/>
      <c r="G92" s="214"/>
      <c r="H92" s="214"/>
      <c r="I92" s="214"/>
      <c r="J92" s="214"/>
      <c r="K92" s="214"/>
      <c r="L92" s="214"/>
    </row>
    <row r="93" spans="1:12" ht="13" customHeight="1" x14ac:dyDescent="0.25">
      <c r="A93" s="71"/>
      <c r="B93" s="71"/>
      <c r="C93" s="71"/>
      <c r="D93" s="71"/>
      <c r="E93" s="71"/>
      <c r="F93" s="71"/>
      <c r="G93" s="71"/>
      <c r="H93" s="71"/>
      <c r="I93" s="71"/>
      <c r="J93" s="71"/>
      <c r="K93" s="71"/>
      <c r="L93" s="71"/>
    </row>
    <row r="94" spans="1:12" ht="13" customHeight="1" x14ac:dyDescent="0.35">
      <c r="A94" s="213" t="s">
        <v>46</v>
      </c>
      <c r="B94" s="214"/>
      <c r="C94" s="215" t="s">
        <v>162</v>
      </c>
      <c r="D94" s="215"/>
      <c r="E94" s="215"/>
      <c r="F94" s="215"/>
      <c r="G94" s="215"/>
      <c r="H94" s="215"/>
      <c r="I94" s="215"/>
      <c r="J94" s="215"/>
      <c r="K94" s="215"/>
      <c r="L94" s="215"/>
    </row>
    <row r="95" spans="1:12" ht="13" customHeight="1" x14ac:dyDescent="0.25"/>
    <row r="96" spans="1:12" s="71" customFormat="1" ht="28.5" customHeight="1" x14ac:dyDescent="0.25">
      <c r="A96" s="211" t="s">
        <v>165</v>
      </c>
      <c r="B96" s="212"/>
      <c r="C96" s="212"/>
      <c r="D96" s="212"/>
      <c r="E96" s="212"/>
      <c r="F96" s="212"/>
      <c r="G96" s="212"/>
      <c r="H96" s="212"/>
      <c r="I96" s="212"/>
      <c r="J96" s="212"/>
      <c r="K96" s="212"/>
      <c r="L96" s="212"/>
    </row>
    <row r="97" spans="1:12" s="71" customFormat="1" ht="14.5" x14ac:dyDescent="0.25">
      <c r="A97" s="84"/>
      <c r="B97" s="86"/>
      <c r="C97" s="86"/>
      <c r="D97" s="86"/>
      <c r="E97" s="86"/>
      <c r="F97" s="86"/>
      <c r="G97" s="86"/>
      <c r="H97" s="86"/>
      <c r="I97" s="86"/>
      <c r="J97" s="86"/>
      <c r="K97" s="86"/>
      <c r="L97" s="86"/>
    </row>
    <row r="98" spans="1:12" s="71" customFormat="1" ht="41.5" customHeight="1" x14ac:dyDescent="0.25">
      <c r="A98" s="240" t="s">
        <v>166</v>
      </c>
      <c r="B98" s="241"/>
      <c r="C98" s="241"/>
      <c r="D98" s="241"/>
      <c r="E98" s="241"/>
      <c r="F98" s="241"/>
      <c r="G98" s="241"/>
      <c r="H98" s="241"/>
      <c r="I98" s="241"/>
      <c r="J98" s="241"/>
      <c r="K98" s="241"/>
      <c r="L98" s="241"/>
    </row>
    <row r="99" spans="1:12" s="71" customFormat="1" ht="13" customHeight="1" x14ac:dyDescent="0.25">
      <c r="A99" s="176"/>
      <c r="B99" s="177"/>
      <c r="C99" s="177"/>
      <c r="D99" s="177"/>
      <c r="E99" s="177"/>
      <c r="F99" s="177"/>
      <c r="G99" s="177"/>
      <c r="H99" s="177"/>
      <c r="I99" s="177"/>
      <c r="J99" s="177"/>
      <c r="K99" s="177"/>
      <c r="L99" s="177"/>
    </row>
    <row r="100" spans="1:12" ht="13" customHeight="1" x14ac:dyDescent="0.25">
      <c r="A100" s="174"/>
      <c r="B100" s="203" t="s">
        <v>164</v>
      </c>
      <c r="C100" s="203"/>
      <c r="D100" s="203"/>
      <c r="E100" s="203"/>
      <c r="F100" s="203"/>
      <c r="G100" s="203"/>
      <c r="H100" s="203"/>
      <c r="I100" s="203"/>
      <c r="J100" s="203"/>
      <c r="K100" s="174"/>
      <c r="L100" s="174"/>
    </row>
    <row r="101" spans="1:12" s="71" customFormat="1" ht="14.5" x14ac:dyDescent="0.25">
      <c r="A101" s="171"/>
      <c r="B101" s="172"/>
      <c r="C101" s="172"/>
      <c r="D101" s="172"/>
      <c r="E101" s="172"/>
      <c r="F101" s="172"/>
      <c r="G101" s="172"/>
      <c r="H101" s="172"/>
      <c r="I101" s="172"/>
      <c r="J101" s="172"/>
      <c r="K101" s="172"/>
      <c r="L101" s="172"/>
    </row>
    <row r="102" spans="1:12" s="71" customFormat="1" ht="14.5" x14ac:dyDescent="0.25">
      <c r="A102" s="172"/>
      <c r="B102" s="204" t="s">
        <v>163</v>
      </c>
      <c r="C102" s="204"/>
      <c r="D102" s="204"/>
      <c r="E102" s="204"/>
      <c r="F102" s="204"/>
      <c r="G102" s="204"/>
      <c r="H102" s="204"/>
      <c r="I102" s="204"/>
      <c r="J102" s="204"/>
      <c r="K102" s="172"/>
      <c r="L102" s="174"/>
    </row>
    <row r="103" spans="1:12" s="71" customFormat="1" ht="14.5" x14ac:dyDescent="0.25">
      <c r="A103" s="172"/>
      <c r="B103" s="175"/>
      <c r="C103" s="173"/>
      <c r="D103" s="173"/>
      <c r="E103" s="173"/>
      <c r="F103" s="173"/>
      <c r="G103" s="173"/>
      <c r="H103" s="173"/>
      <c r="I103" s="173"/>
      <c r="J103" s="173"/>
      <c r="K103" s="172"/>
      <c r="L103" s="174"/>
    </row>
    <row r="111" spans="1:12" ht="13" customHeight="1" x14ac:dyDescent="0.25"/>
    <row r="112" spans="1:12" ht="13" customHeight="1" x14ac:dyDescent="0.25"/>
    <row r="113" ht="13" customHeight="1" x14ac:dyDescent="0.25"/>
    <row r="114" ht="13" customHeight="1" x14ac:dyDescent="0.25"/>
    <row r="115" ht="13" customHeight="1" x14ac:dyDescent="0.25"/>
    <row r="116" ht="13" customHeight="1" x14ac:dyDescent="0.25"/>
    <row r="117" ht="13" customHeight="1" x14ac:dyDescent="0.25"/>
    <row r="118" ht="13" customHeight="1" x14ac:dyDescent="0.25"/>
    <row r="119" ht="13" customHeight="1" x14ac:dyDescent="0.25"/>
    <row r="120" ht="13" customHeight="1" x14ac:dyDescent="0.25"/>
    <row r="121" ht="13" customHeight="1" x14ac:dyDescent="0.25"/>
    <row r="122" ht="13" customHeight="1" x14ac:dyDescent="0.25"/>
    <row r="123" ht="13" customHeight="1" x14ac:dyDescent="0.25"/>
    <row r="124" ht="13" customHeight="1" x14ac:dyDescent="0.25"/>
  </sheetData>
  <mergeCells count="88">
    <mergeCell ref="A32:B32"/>
    <mergeCell ref="A43:B43"/>
    <mergeCell ref="C43:K43"/>
    <mergeCell ref="C60:L60"/>
    <mergeCell ref="A60:B60"/>
    <mergeCell ref="C36:F36"/>
    <mergeCell ref="C37:F37"/>
    <mergeCell ref="C56:L56"/>
    <mergeCell ref="C32:K32"/>
    <mergeCell ref="A62:B63"/>
    <mergeCell ref="C62:L62"/>
    <mergeCell ref="A58:L58"/>
    <mergeCell ref="A47:B47"/>
    <mergeCell ref="A70:L70"/>
    <mergeCell ref="A66:B66"/>
    <mergeCell ref="C47:L51"/>
    <mergeCell ref="C53:L54"/>
    <mergeCell ref="A98:L98"/>
    <mergeCell ref="C39:L39"/>
    <mergeCell ref="C41:L41"/>
    <mergeCell ref="A41:B41"/>
    <mergeCell ref="C45:L45"/>
    <mergeCell ref="A45:B45"/>
    <mergeCell ref="A92:B92"/>
    <mergeCell ref="A86:L86"/>
    <mergeCell ref="C82:L82"/>
    <mergeCell ref="C79:L79"/>
    <mergeCell ref="C66:L66"/>
    <mergeCell ref="A82:B82"/>
    <mergeCell ref="A72:B72"/>
    <mergeCell ref="C84:L84"/>
    <mergeCell ref="A75:B75"/>
    <mergeCell ref="A56:B56"/>
    <mergeCell ref="C88:L88"/>
    <mergeCell ref="A68:B68"/>
    <mergeCell ref="C92:L92"/>
    <mergeCell ref="A76:B76"/>
    <mergeCell ref="C81:L81"/>
    <mergeCell ref="A84:B84"/>
    <mergeCell ref="C76:L76"/>
    <mergeCell ref="A81:B81"/>
    <mergeCell ref="C90:K90"/>
    <mergeCell ref="A90:B90"/>
    <mergeCell ref="C72:L73"/>
    <mergeCell ref="A1:D1"/>
    <mergeCell ref="F1:L1"/>
    <mergeCell ref="C26:L26"/>
    <mergeCell ref="A28:B28"/>
    <mergeCell ref="C10:J10"/>
    <mergeCell ref="A12:B12"/>
    <mergeCell ref="C12:J12"/>
    <mergeCell ref="C28:L28"/>
    <mergeCell ref="C24:L24"/>
    <mergeCell ref="C22:J22"/>
    <mergeCell ref="A22:B22"/>
    <mergeCell ref="A16:B16"/>
    <mergeCell ref="A18:B18"/>
    <mergeCell ref="C25:L25"/>
    <mergeCell ref="A3:L3"/>
    <mergeCell ref="A2:L2"/>
    <mergeCell ref="A24:B24"/>
    <mergeCell ref="A14:B14"/>
    <mergeCell ref="A4:L4"/>
    <mergeCell ref="A7:L7"/>
    <mergeCell ref="A20:B20"/>
    <mergeCell ref="C14:J14"/>
    <mergeCell ref="A6:L6"/>
    <mergeCell ref="A10:B10"/>
    <mergeCell ref="A8:B8"/>
    <mergeCell ref="C16:L16"/>
    <mergeCell ref="C18:L18"/>
    <mergeCell ref="C20:L20"/>
    <mergeCell ref="B100:J100"/>
    <mergeCell ref="B102:J102"/>
    <mergeCell ref="A25:B25"/>
    <mergeCell ref="C30:J30"/>
    <mergeCell ref="C33:F33"/>
    <mergeCell ref="C34:F34"/>
    <mergeCell ref="C35:F35"/>
    <mergeCell ref="A79:B79"/>
    <mergeCell ref="A53:B53"/>
    <mergeCell ref="A96:L96"/>
    <mergeCell ref="A94:B94"/>
    <mergeCell ref="C94:L94"/>
    <mergeCell ref="A64:B64"/>
    <mergeCell ref="C75:L75"/>
    <mergeCell ref="C77:L77"/>
    <mergeCell ref="A88:B88"/>
  </mergeCells>
  <printOptions horizontalCentered="1"/>
  <pageMargins left="0.5" right="0.5" top="0.75" bottom="0.5" header="0.5" footer="0.25"/>
  <pageSetup scale="72" orientation="landscape" horizontalDpi="300" verticalDpi="300" r:id="rId1"/>
  <headerFooter alignWithMargins="0">
    <oddFooter>&amp;L&amp;"-,Italic"&amp;8Revised March 2023&amp;R&amp;8&amp;P</oddFooter>
  </headerFooter>
  <rowBreaks count="3" manualBreakCount="3">
    <brk id="38" max="12" man="1"/>
    <brk id="69" max="12" man="1"/>
    <brk id="85" max="12" man="1"/>
  </row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O65"/>
  <sheetViews>
    <sheetView showGridLines="0" zoomScaleNormal="100" zoomScaleSheetLayoutView="70" workbookViewId="0">
      <selection activeCell="A29" sqref="A29:C29"/>
    </sheetView>
  </sheetViews>
  <sheetFormatPr defaultColWidth="9.1796875" defaultRowHeight="12.5" x14ac:dyDescent="0.25"/>
  <cols>
    <col min="1" max="1" width="16.54296875" style="30" customWidth="1"/>
    <col min="2" max="2" width="9" style="30" customWidth="1"/>
    <col min="3" max="3" width="4.1796875" style="30" customWidth="1"/>
    <col min="4" max="5" width="4" style="30" customWidth="1"/>
    <col min="6" max="6" width="8.453125" style="30" customWidth="1"/>
    <col min="7" max="7" width="5.54296875" style="30" customWidth="1"/>
    <col min="8" max="8" width="7.6328125" style="30" bestFit="1" customWidth="1"/>
    <col min="9" max="9" width="10" style="30" customWidth="1"/>
    <col min="10" max="10" width="8.81640625" style="30" customWidth="1"/>
    <col min="11" max="12" width="9.54296875" style="30" customWidth="1"/>
    <col min="13" max="13" width="10.453125" style="30" customWidth="1"/>
    <col min="14" max="14" width="14.81640625" style="30" customWidth="1"/>
    <col min="15" max="15" width="17" style="30" customWidth="1"/>
    <col min="16" max="16384" width="9.1796875" style="30"/>
  </cols>
  <sheetData>
    <row r="5" spans="1:15" ht="13" customHeight="1" x14ac:dyDescent="0.3">
      <c r="A5" s="304" t="s">
        <v>48</v>
      </c>
      <c r="B5" s="304"/>
      <c r="C5" s="304"/>
      <c r="D5" s="304"/>
      <c r="E5" s="304"/>
      <c r="F5" s="304"/>
      <c r="G5" s="304"/>
      <c r="H5" s="304"/>
      <c r="I5" s="304"/>
      <c r="J5" s="304"/>
      <c r="K5" s="304"/>
      <c r="L5" s="304"/>
      <c r="M5" s="304"/>
      <c r="N5" s="304"/>
      <c r="O5" s="304"/>
    </row>
    <row r="6" spans="1:15" s="32" customFormat="1" ht="15" customHeight="1" x14ac:dyDescent="0.3">
      <c r="A6" s="96" t="s">
        <v>66</v>
      </c>
      <c r="B6" s="97"/>
      <c r="D6" s="98"/>
      <c r="E6" s="111"/>
      <c r="L6" s="305"/>
      <c r="M6" s="305"/>
      <c r="N6" s="81"/>
    </row>
    <row r="7" spans="1:15" ht="16" customHeight="1" x14ac:dyDescent="0.35">
      <c r="A7" s="178" t="s">
        <v>121</v>
      </c>
      <c r="B7" s="32"/>
      <c r="C7" s="308"/>
      <c r="D7" s="308"/>
      <c r="E7" s="308"/>
      <c r="F7" s="308"/>
      <c r="G7" s="300" t="s">
        <v>92</v>
      </c>
      <c r="H7" s="301"/>
      <c r="I7" s="298"/>
      <c r="J7" s="299"/>
      <c r="K7" s="179"/>
      <c r="L7" s="178" t="s">
        <v>93</v>
      </c>
      <c r="M7" s="146"/>
      <c r="N7" s="309"/>
      <c r="O7" s="309"/>
    </row>
    <row r="8" spans="1:15" ht="16" customHeight="1" x14ac:dyDescent="0.25">
      <c r="A8" s="178" t="s">
        <v>20</v>
      </c>
      <c r="B8" s="32"/>
      <c r="C8" s="308"/>
      <c r="D8" s="308"/>
      <c r="E8" s="308"/>
      <c r="F8" s="308"/>
      <c r="G8" s="308"/>
      <c r="H8" s="308"/>
      <c r="I8" s="308"/>
      <c r="J8" s="308"/>
      <c r="K8" s="179"/>
      <c r="L8" s="178" t="s">
        <v>94</v>
      </c>
      <c r="M8" s="146"/>
      <c r="N8" s="293"/>
      <c r="O8" s="293"/>
    </row>
    <row r="9" spans="1:15" ht="16" customHeight="1" x14ac:dyDescent="0.3">
      <c r="A9" s="178" t="s">
        <v>108</v>
      </c>
      <c r="B9" s="32"/>
      <c r="C9" s="303"/>
      <c r="D9" s="303"/>
      <c r="E9" s="303"/>
      <c r="F9" s="303"/>
      <c r="G9" s="180" t="s">
        <v>109</v>
      </c>
      <c r="H9" s="181"/>
      <c r="I9" s="168" t="s">
        <v>110</v>
      </c>
      <c r="J9" s="201"/>
      <c r="K9" s="179"/>
      <c r="L9" s="178" t="s">
        <v>95</v>
      </c>
      <c r="M9" s="146"/>
      <c r="N9" s="294"/>
      <c r="O9" s="294"/>
    </row>
    <row r="10" spans="1:15" ht="16" customHeight="1" x14ac:dyDescent="0.35">
      <c r="A10" s="306" t="s">
        <v>54</v>
      </c>
      <c r="B10" s="214"/>
      <c r="C10" s="261"/>
      <c r="D10" s="261"/>
      <c r="E10" s="261"/>
      <c r="F10" s="261"/>
      <c r="G10" s="261"/>
      <c r="H10" s="261"/>
      <c r="I10" s="261"/>
      <c r="J10" s="261"/>
      <c r="K10" s="179"/>
      <c r="L10" s="146" t="s">
        <v>24</v>
      </c>
      <c r="M10" s="116"/>
      <c r="N10" s="302"/>
      <c r="O10" s="302"/>
    </row>
    <row r="11" spans="1:15" ht="15" customHeight="1" x14ac:dyDescent="0.3">
      <c r="A11" s="167" t="s">
        <v>111</v>
      </c>
      <c r="B11" s="167"/>
      <c r="C11" s="310"/>
      <c r="D11" s="310"/>
      <c r="E11" s="310"/>
      <c r="F11" s="310"/>
      <c r="G11" s="310"/>
      <c r="H11" s="310"/>
      <c r="I11" s="310"/>
      <c r="J11" s="310"/>
      <c r="K11" s="32"/>
      <c r="L11" s="116" t="s">
        <v>86</v>
      </c>
      <c r="M11" s="32"/>
      <c r="N11" s="303"/>
      <c r="O11" s="303"/>
    </row>
    <row r="12" spans="1:15" ht="6.25" hidden="1" customHeight="1" x14ac:dyDescent="0.3">
      <c r="A12" s="32"/>
      <c r="B12" s="32"/>
      <c r="C12" s="32"/>
      <c r="D12" s="32"/>
      <c r="E12" s="32"/>
      <c r="F12" s="32"/>
      <c r="G12" s="32"/>
      <c r="H12" s="32"/>
      <c r="I12" s="32"/>
      <c r="J12" s="32"/>
      <c r="K12" s="116" t="s">
        <v>86</v>
      </c>
      <c r="L12" s="32"/>
      <c r="M12" s="111"/>
      <c r="N12" s="111"/>
      <c r="O12" s="32"/>
    </row>
    <row r="13" spans="1:15" ht="15" customHeight="1" x14ac:dyDescent="0.3">
      <c r="A13" s="32"/>
      <c r="B13" s="32"/>
      <c r="C13" s="314" t="s">
        <v>127</v>
      </c>
      <c r="D13" s="314"/>
      <c r="E13" s="314"/>
      <c r="F13" s="314"/>
      <c r="G13" s="314"/>
      <c r="H13" s="314"/>
      <c r="I13" s="314"/>
      <c r="J13" s="32"/>
      <c r="K13" s="116"/>
      <c r="L13" s="32"/>
      <c r="M13" s="111"/>
      <c r="N13" s="111"/>
      <c r="O13" s="32"/>
    </row>
    <row r="14" spans="1:15" ht="13" customHeight="1" x14ac:dyDescent="0.25">
      <c r="A14" s="197" t="s">
        <v>74</v>
      </c>
      <c r="B14" s="197"/>
      <c r="C14" s="197"/>
      <c r="D14" s="197"/>
      <c r="E14" s="197"/>
      <c r="F14" s="197"/>
      <c r="G14" s="197"/>
      <c r="H14" s="197"/>
      <c r="I14" s="197"/>
      <c r="J14" s="197"/>
      <c r="K14" s="197"/>
      <c r="L14" s="197"/>
      <c r="M14" s="198" t="s">
        <v>75</v>
      </c>
      <c r="N14" s="197"/>
      <c r="O14" s="197"/>
    </row>
    <row r="15" spans="1:15" ht="18.75" customHeight="1" x14ac:dyDescent="0.25">
      <c r="A15" s="71" t="s">
        <v>87</v>
      </c>
      <c r="B15" s="32"/>
      <c r="C15" s="32"/>
      <c r="D15" s="32"/>
      <c r="E15" s="81"/>
      <c r="F15" s="81"/>
      <c r="G15" s="81"/>
      <c r="H15" s="81"/>
      <c r="I15" s="32"/>
      <c r="J15" s="32"/>
      <c r="K15" s="32"/>
      <c r="L15" s="32"/>
      <c r="M15" s="32"/>
      <c r="O15" s="38"/>
    </row>
    <row r="16" spans="1:15" s="67" customFormat="1" ht="17.149999999999999" customHeight="1" x14ac:dyDescent="0.25">
      <c r="A16" s="282" t="s">
        <v>63</v>
      </c>
      <c r="B16" s="282"/>
      <c r="C16" s="282"/>
      <c r="D16" s="282"/>
      <c r="E16" s="272" t="s">
        <v>82</v>
      </c>
      <c r="F16" s="272"/>
      <c r="G16" s="272"/>
      <c r="H16" s="272"/>
      <c r="I16" s="282" t="s">
        <v>36</v>
      </c>
      <c r="J16" s="282" t="s">
        <v>28</v>
      </c>
      <c r="K16" s="282" t="s">
        <v>29</v>
      </c>
      <c r="L16" s="282" t="s">
        <v>30</v>
      </c>
      <c r="M16" s="282" t="s">
        <v>31</v>
      </c>
      <c r="N16" s="282" t="s">
        <v>23</v>
      </c>
      <c r="O16" s="282" t="s">
        <v>9</v>
      </c>
    </row>
    <row r="17" spans="1:15" s="67" customFormat="1" ht="17.149999999999999" customHeight="1" thickBot="1" x14ac:dyDescent="0.3">
      <c r="A17" s="283"/>
      <c r="B17" s="283"/>
      <c r="C17" s="283"/>
      <c r="D17" s="283"/>
      <c r="E17" s="307" t="s">
        <v>83</v>
      </c>
      <c r="F17" s="307"/>
      <c r="G17" s="307" t="s">
        <v>84</v>
      </c>
      <c r="H17" s="307"/>
      <c r="I17" s="283"/>
      <c r="J17" s="283"/>
      <c r="K17" s="283"/>
      <c r="L17" s="283"/>
      <c r="M17" s="283"/>
      <c r="N17" s="283"/>
      <c r="O17" s="283"/>
    </row>
    <row r="18" spans="1:15" ht="16.75" customHeight="1" thickTop="1" x14ac:dyDescent="0.25">
      <c r="A18" s="311" t="s">
        <v>114</v>
      </c>
      <c r="B18" s="312"/>
      <c r="C18" s="312"/>
      <c r="D18" s="313"/>
      <c r="E18" s="112"/>
      <c r="F18" s="113">
        <v>623500</v>
      </c>
      <c r="G18" s="113"/>
      <c r="H18" s="202">
        <v>623614</v>
      </c>
      <c r="I18" s="199"/>
      <c r="J18" s="40"/>
      <c r="K18" s="40"/>
      <c r="L18" s="65"/>
      <c r="M18" s="40"/>
      <c r="N18" s="40"/>
      <c r="O18" s="41">
        <f>'Page2 - Travel Expenses'!$B$22</f>
        <v>0</v>
      </c>
    </row>
    <row r="19" spans="1:15" ht="16.75" customHeight="1" x14ac:dyDescent="0.25">
      <c r="A19" s="318" t="s">
        <v>115</v>
      </c>
      <c r="B19" s="319"/>
      <c r="C19" s="319"/>
      <c r="D19" s="320"/>
      <c r="E19" s="105"/>
      <c r="F19" s="109">
        <v>623514</v>
      </c>
      <c r="G19" s="109"/>
      <c r="H19" s="109">
        <v>623628</v>
      </c>
      <c r="I19" s="199"/>
      <c r="J19" s="40"/>
      <c r="K19" s="40"/>
      <c r="L19" s="106"/>
      <c r="M19" s="40"/>
      <c r="N19" s="40"/>
      <c r="O19" s="41">
        <f>'Page2 - Travel Expenses'!$C$22</f>
        <v>0</v>
      </c>
    </row>
    <row r="20" spans="1:15" ht="16.75" customHeight="1" x14ac:dyDescent="0.25">
      <c r="A20" s="318" t="s">
        <v>116</v>
      </c>
      <c r="B20" s="319"/>
      <c r="C20" s="319"/>
      <c r="D20" s="320"/>
      <c r="E20" s="108"/>
      <c r="F20" s="110">
        <v>623528</v>
      </c>
      <c r="G20" s="110"/>
      <c r="H20" s="110">
        <v>623642</v>
      </c>
      <c r="I20" s="199"/>
      <c r="J20" s="40"/>
      <c r="K20" s="40"/>
      <c r="L20" s="65"/>
      <c r="M20" s="40"/>
      <c r="N20" s="40"/>
      <c r="O20" s="41">
        <f>'Page2 - Travel Expenses'!$L$27-O21</f>
        <v>0</v>
      </c>
    </row>
    <row r="21" spans="1:15" s="32" customFormat="1" ht="16.75" customHeight="1" x14ac:dyDescent="0.25">
      <c r="A21" s="321" t="s">
        <v>153</v>
      </c>
      <c r="B21" s="322"/>
      <c r="C21" s="322"/>
      <c r="D21" s="323"/>
      <c r="E21" s="182"/>
      <c r="F21" s="183">
        <v>623528</v>
      </c>
      <c r="G21" s="183"/>
      <c r="H21" s="183">
        <v>623642</v>
      </c>
      <c r="I21" s="200"/>
      <c r="J21" s="184"/>
      <c r="K21" s="184"/>
      <c r="L21" s="185"/>
      <c r="M21" s="186"/>
      <c r="N21" s="184"/>
      <c r="O21" s="187">
        <v>0</v>
      </c>
    </row>
    <row r="22" spans="1:15" ht="16.75" customHeight="1" x14ac:dyDescent="0.25">
      <c r="A22" s="318" t="s">
        <v>117</v>
      </c>
      <c r="B22" s="319"/>
      <c r="C22" s="319"/>
      <c r="D22" s="320"/>
      <c r="E22" s="107"/>
      <c r="F22" s="110">
        <v>623542</v>
      </c>
      <c r="G22" s="110"/>
      <c r="H22" s="110">
        <v>623656</v>
      </c>
      <c r="I22" s="199"/>
      <c r="J22" s="40"/>
      <c r="K22" s="40"/>
      <c r="L22" s="65"/>
      <c r="M22" s="40"/>
      <c r="N22" s="40"/>
      <c r="O22" s="41">
        <f>'Page2 - Travel Expenses'!$K$27</f>
        <v>0</v>
      </c>
    </row>
    <row r="23" spans="1:15" ht="16.75" customHeight="1" x14ac:dyDescent="0.25">
      <c r="A23" s="318" t="s">
        <v>118</v>
      </c>
      <c r="B23" s="319"/>
      <c r="C23" s="319"/>
      <c r="D23" s="320"/>
      <c r="E23" s="105"/>
      <c r="F23" s="110">
        <v>623570</v>
      </c>
      <c r="G23" s="110"/>
      <c r="H23" s="110">
        <v>623600</v>
      </c>
      <c r="I23" s="199"/>
      <c r="J23" s="40"/>
      <c r="K23" s="40"/>
      <c r="L23" s="65"/>
      <c r="M23" s="40"/>
      <c r="N23" s="40"/>
      <c r="O23" s="41">
        <f>'Page2 - Travel Expenses'!$H$33</f>
        <v>0</v>
      </c>
    </row>
    <row r="24" spans="1:15" ht="16.75" customHeight="1" x14ac:dyDescent="0.25">
      <c r="A24" s="324" t="s">
        <v>119</v>
      </c>
      <c r="B24" s="325"/>
      <c r="C24" s="325"/>
      <c r="D24" s="326"/>
      <c r="E24" s="107"/>
      <c r="F24" s="109">
        <v>623812</v>
      </c>
      <c r="G24" s="109"/>
      <c r="H24" s="109"/>
      <c r="I24" s="199"/>
      <c r="J24" s="40"/>
      <c r="K24" s="40"/>
      <c r="L24" s="106"/>
      <c r="M24" s="40"/>
      <c r="N24" s="40"/>
      <c r="O24" s="41">
        <f>'Page3 - Hosting Expenses'!$K$18</f>
        <v>0</v>
      </c>
    </row>
    <row r="25" spans="1:15" ht="15.75" customHeight="1" x14ac:dyDescent="0.25">
      <c r="A25" s="315" t="s">
        <v>19</v>
      </c>
      <c r="B25" s="316"/>
      <c r="C25" s="316"/>
      <c r="D25" s="316"/>
      <c r="E25" s="316"/>
      <c r="F25" s="316"/>
      <c r="G25" s="316"/>
      <c r="H25" s="316"/>
      <c r="I25" s="316"/>
      <c r="J25" s="316"/>
      <c r="K25" s="316"/>
      <c r="L25" s="316"/>
      <c r="M25" s="316"/>
      <c r="N25" s="317"/>
      <c r="O25" s="100">
        <f>SUM(O18:O24)</f>
        <v>0</v>
      </c>
    </row>
    <row r="26" spans="1:15" ht="15" customHeight="1" x14ac:dyDescent="0.25">
      <c r="A26" s="383" t="s">
        <v>168</v>
      </c>
      <c r="B26" s="382"/>
      <c r="C26" s="384"/>
      <c r="D26" s="384"/>
      <c r="E26" s="273">
        <v>122400</v>
      </c>
      <c r="F26" s="274"/>
      <c r="G26" s="274"/>
      <c r="H26" s="275"/>
      <c r="I26" s="271" t="s">
        <v>80</v>
      </c>
      <c r="J26" s="101"/>
      <c r="K26" s="101"/>
      <c r="L26" s="271" t="s">
        <v>80</v>
      </c>
      <c r="M26" s="271" t="s">
        <v>80</v>
      </c>
      <c r="N26" s="102" t="s">
        <v>21</v>
      </c>
      <c r="O26" s="103"/>
    </row>
    <row r="27" spans="1:15" ht="15" customHeight="1" x14ac:dyDescent="0.25">
      <c r="A27" s="383" t="s">
        <v>168</v>
      </c>
      <c r="B27" s="382"/>
      <c r="C27" s="384"/>
      <c r="D27" s="384"/>
      <c r="E27" s="295">
        <v>122400</v>
      </c>
      <c r="F27" s="296"/>
      <c r="G27" s="296"/>
      <c r="H27" s="297"/>
      <c r="I27" s="271"/>
      <c r="J27" s="101"/>
      <c r="K27" s="101"/>
      <c r="L27" s="271"/>
      <c r="M27" s="271"/>
      <c r="N27" s="102" t="s">
        <v>21</v>
      </c>
      <c r="O27" s="104"/>
    </row>
    <row r="28" spans="1:15" ht="12" customHeight="1" thickBot="1" x14ac:dyDescent="0.3">
      <c r="A28" s="42"/>
      <c r="B28" s="66"/>
      <c r="C28" s="66"/>
      <c r="D28" s="66"/>
      <c r="E28" s="284"/>
      <c r="F28" s="284"/>
      <c r="G28" s="284"/>
      <c r="H28" s="284"/>
      <c r="I28" s="43"/>
      <c r="J28" s="43"/>
      <c r="K28" s="44"/>
      <c r="L28" s="43"/>
      <c r="M28" s="64"/>
      <c r="N28" s="64"/>
      <c r="O28" s="45"/>
    </row>
    <row r="29" spans="1:15" ht="15" customHeight="1" thickBot="1" x14ac:dyDescent="0.3">
      <c r="A29" s="285" t="s">
        <v>37</v>
      </c>
      <c r="B29" s="286"/>
      <c r="C29" s="286"/>
      <c r="D29" s="66"/>
      <c r="E29" s="290" t="s">
        <v>142</v>
      </c>
      <c r="F29" s="290"/>
      <c r="G29" s="290"/>
      <c r="H29" s="290"/>
      <c r="I29" s="290"/>
      <c r="J29" s="291"/>
      <c r="K29" s="292"/>
      <c r="L29" s="188"/>
      <c r="M29" s="189"/>
      <c r="N29" s="189"/>
      <c r="O29" s="190">
        <f>O25-O26-O27</f>
        <v>0</v>
      </c>
    </row>
    <row r="30" spans="1:15" ht="15" customHeight="1" thickBot="1" x14ac:dyDescent="0.35">
      <c r="A30" s="42"/>
      <c r="B30" s="66"/>
      <c r="C30" s="66"/>
      <c r="D30" s="66"/>
      <c r="E30" s="191"/>
      <c r="F30" s="188"/>
      <c r="G30" s="188"/>
      <c r="H30" s="188"/>
      <c r="I30" s="188"/>
      <c r="J30" s="188"/>
      <c r="K30" s="148"/>
      <c r="L30" s="288" t="s">
        <v>106</v>
      </c>
      <c r="M30" s="288"/>
      <c r="N30" s="289"/>
      <c r="O30" s="192"/>
    </row>
    <row r="31" spans="1:15" ht="15" customHeight="1" thickBot="1" x14ac:dyDescent="0.3">
      <c r="A31" s="279" t="s">
        <v>150</v>
      </c>
      <c r="B31" s="280"/>
      <c r="C31" s="280"/>
      <c r="D31" s="280"/>
      <c r="E31" s="280"/>
      <c r="F31" s="280"/>
      <c r="G31" s="280"/>
      <c r="H31" s="280"/>
      <c r="I31" s="280"/>
      <c r="J31" s="280"/>
      <c r="K31" s="280"/>
      <c r="L31" s="280"/>
      <c r="M31" s="280"/>
      <c r="N31" s="280"/>
      <c r="O31" s="281"/>
    </row>
    <row r="32" spans="1:15" ht="40" customHeight="1" thickTop="1" x14ac:dyDescent="0.25">
      <c r="A32" s="276" t="s">
        <v>148</v>
      </c>
      <c r="B32" s="277"/>
      <c r="C32" s="277"/>
      <c r="D32" s="277"/>
      <c r="E32" s="277"/>
      <c r="F32" s="277"/>
      <c r="G32" s="277"/>
      <c r="H32" s="277"/>
      <c r="I32" s="277"/>
      <c r="J32" s="277"/>
      <c r="K32" s="277"/>
      <c r="L32" s="277"/>
      <c r="M32" s="277"/>
      <c r="N32" s="277"/>
      <c r="O32" s="278"/>
    </row>
    <row r="33" spans="1:15" ht="28.5" customHeight="1" x14ac:dyDescent="0.25">
      <c r="A33" s="287"/>
      <c r="B33" s="269"/>
      <c r="C33" s="269"/>
      <c r="D33" s="270"/>
      <c r="E33" s="268"/>
      <c r="F33" s="269"/>
      <c r="G33" s="269"/>
      <c r="H33" s="269"/>
      <c r="I33" s="270"/>
      <c r="J33" s="268"/>
      <c r="K33" s="269"/>
      <c r="L33" s="269"/>
      <c r="M33" s="269"/>
      <c r="N33" s="270"/>
      <c r="O33" s="95"/>
    </row>
    <row r="34" spans="1:15" ht="12" customHeight="1" x14ac:dyDescent="0.25">
      <c r="A34" s="255" t="s">
        <v>60</v>
      </c>
      <c r="B34" s="256"/>
      <c r="C34" s="256"/>
      <c r="D34" s="257"/>
      <c r="E34" s="264" t="s">
        <v>78</v>
      </c>
      <c r="F34" s="265"/>
      <c r="G34" s="265"/>
      <c r="H34" s="265"/>
      <c r="I34" s="266"/>
      <c r="J34" s="255" t="s">
        <v>107</v>
      </c>
      <c r="K34" s="256"/>
      <c r="L34" s="256"/>
      <c r="M34" s="256"/>
      <c r="N34" s="257"/>
      <c r="O34" s="145" t="s">
        <v>4</v>
      </c>
    </row>
    <row r="35" spans="1:15" s="111" customFormat="1" ht="12" customHeight="1" x14ac:dyDescent="0.25">
      <c r="A35" s="82"/>
      <c r="B35" s="146"/>
      <c r="C35" s="146"/>
      <c r="D35" s="146"/>
      <c r="E35" s="147"/>
      <c r="F35" s="147"/>
      <c r="G35" s="147"/>
      <c r="H35" s="147"/>
      <c r="I35" s="147"/>
      <c r="J35" s="82"/>
      <c r="K35" s="82"/>
      <c r="L35" s="82"/>
      <c r="M35" s="82"/>
      <c r="N35" s="82"/>
      <c r="O35" s="147"/>
    </row>
    <row r="36" spans="1:15" s="31" customFormat="1" ht="12" customHeight="1" x14ac:dyDescent="0.3">
      <c r="A36" s="267" t="s">
        <v>167</v>
      </c>
      <c r="B36" s="267"/>
      <c r="C36" s="267"/>
      <c r="D36" s="267"/>
      <c r="E36" s="267"/>
      <c r="F36" s="267"/>
      <c r="G36" s="267"/>
      <c r="H36" s="267"/>
      <c r="I36" s="267"/>
      <c r="J36" s="267"/>
      <c r="K36" s="267"/>
      <c r="L36" s="267"/>
      <c r="M36" s="267"/>
      <c r="N36" s="267"/>
      <c r="O36" s="267"/>
    </row>
    <row r="37" spans="1:15" s="31" customFormat="1" ht="13.5" customHeight="1" x14ac:dyDescent="0.3">
      <c r="A37" s="258" t="s">
        <v>96</v>
      </c>
      <c r="B37" s="258"/>
      <c r="C37" s="260"/>
      <c r="D37" s="260"/>
      <c r="E37" s="260"/>
      <c r="F37" s="260"/>
      <c r="G37" s="260"/>
      <c r="H37" s="260"/>
      <c r="I37" s="260"/>
      <c r="J37" s="260"/>
      <c r="K37" s="260"/>
      <c r="L37" s="260"/>
      <c r="M37" s="260"/>
      <c r="N37" s="193"/>
      <c r="O37" s="193"/>
    </row>
    <row r="38" spans="1:15" s="31" customFormat="1" ht="12" customHeight="1" x14ac:dyDescent="0.3">
      <c r="A38" s="259"/>
      <c r="B38" s="259"/>
      <c r="C38" s="261"/>
      <c r="D38" s="261"/>
      <c r="E38" s="261"/>
      <c r="F38" s="261"/>
      <c r="G38" s="261"/>
      <c r="H38" s="261"/>
      <c r="I38" s="261"/>
      <c r="J38" s="261"/>
      <c r="K38" s="261"/>
      <c r="L38" s="261"/>
      <c r="M38" s="261"/>
      <c r="N38" s="194" t="s">
        <v>1</v>
      </c>
      <c r="O38" s="194"/>
    </row>
    <row r="39" spans="1:15" s="31" customFormat="1" ht="17.25" customHeight="1" x14ac:dyDescent="0.3">
      <c r="A39" s="262" t="s">
        <v>97</v>
      </c>
      <c r="B39" s="263"/>
      <c r="C39" s="263"/>
      <c r="D39" s="263"/>
      <c r="E39" s="263"/>
      <c r="F39" s="263"/>
      <c r="G39" s="263"/>
      <c r="H39" s="263"/>
      <c r="I39" s="263"/>
      <c r="J39" s="263"/>
      <c r="K39" s="263"/>
      <c r="L39" s="263"/>
      <c r="M39" s="263"/>
      <c r="N39" s="193"/>
      <c r="O39" s="193"/>
    </row>
    <row r="40" spans="1:15" s="31" customFormat="1" ht="13" customHeight="1" x14ac:dyDescent="0.3">
      <c r="A40" s="259"/>
      <c r="B40" s="261"/>
      <c r="C40" s="261"/>
      <c r="D40" s="261"/>
      <c r="E40" s="261"/>
      <c r="F40" s="261"/>
      <c r="G40" s="261"/>
      <c r="H40" s="261"/>
      <c r="I40" s="261"/>
      <c r="J40" s="261"/>
      <c r="K40" s="261"/>
      <c r="L40" s="261"/>
      <c r="M40" s="261"/>
      <c r="N40" s="194" t="s">
        <v>2</v>
      </c>
      <c r="O40" s="194"/>
    </row>
    <row r="41" spans="1:15" s="31" customFormat="1" ht="12" customHeight="1" x14ac:dyDescent="0.25">
      <c r="A41" s="47"/>
      <c r="B41" s="48"/>
      <c r="C41" s="48"/>
      <c r="D41" s="48"/>
      <c r="E41" s="48"/>
      <c r="F41" s="48"/>
      <c r="G41" s="48"/>
      <c r="H41" s="48"/>
      <c r="I41" s="48"/>
      <c r="J41" s="48"/>
      <c r="K41" s="48"/>
      <c r="L41" s="48"/>
      <c r="M41" s="48"/>
      <c r="N41" s="48"/>
      <c r="O41" s="48"/>
    </row>
    <row r="42" spans="1:15" s="31" customFormat="1" ht="26.25" customHeight="1" x14ac:dyDescent="0.25">
      <c r="A42" s="49"/>
      <c r="B42" s="49"/>
      <c r="C42" s="49"/>
      <c r="D42" s="49"/>
      <c r="E42" s="49"/>
      <c r="F42" s="49"/>
      <c r="G42" s="49"/>
      <c r="H42" s="68"/>
      <c r="I42" s="49"/>
      <c r="J42" s="49"/>
      <c r="K42" s="49"/>
      <c r="L42" s="49"/>
      <c r="M42" s="49"/>
      <c r="N42" s="49"/>
      <c r="O42" s="49"/>
    </row>
    <row r="43" spans="1:15" s="31" customFormat="1" ht="21" customHeight="1" x14ac:dyDescent="0.25">
      <c r="A43" s="36"/>
      <c r="B43" s="54"/>
      <c r="C43" s="54"/>
      <c r="D43" s="54"/>
      <c r="E43" s="54"/>
      <c r="F43" s="54"/>
      <c r="G43" s="54"/>
      <c r="H43" s="54"/>
      <c r="I43" s="54"/>
      <c r="J43" s="54"/>
      <c r="K43" s="54"/>
      <c r="L43" s="54"/>
      <c r="M43" s="54"/>
      <c r="N43" s="54"/>
      <c r="O43" s="54"/>
    </row>
    <row r="44" spans="1:15" s="31" customFormat="1" ht="21.75" customHeight="1" x14ac:dyDescent="0.25">
      <c r="A44" s="36"/>
      <c r="B44" s="54"/>
      <c r="C44" s="54"/>
      <c r="D44" s="54"/>
      <c r="E44" s="54"/>
      <c r="F44" s="54"/>
      <c r="G44" s="54"/>
      <c r="H44" s="54"/>
      <c r="I44" s="54"/>
      <c r="J44" s="54"/>
      <c r="K44" s="54"/>
      <c r="L44" s="54"/>
      <c r="M44" s="54"/>
      <c r="N44" s="54"/>
      <c r="O44" s="54"/>
    </row>
    <row r="45" spans="1:15" s="31" customFormat="1" ht="21.75" customHeight="1" x14ac:dyDescent="0.25">
      <c r="A45" s="36"/>
      <c r="B45" s="54"/>
      <c r="C45" s="54"/>
      <c r="D45" s="54"/>
      <c r="E45" s="54"/>
      <c r="F45" s="54"/>
      <c r="G45" s="54"/>
      <c r="H45" s="54"/>
      <c r="I45" s="54"/>
      <c r="J45" s="54"/>
      <c r="K45" s="54"/>
      <c r="L45" s="54"/>
      <c r="M45" s="54"/>
      <c r="N45" s="54"/>
      <c r="O45" s="54"/>
    </row>
    <row r="46" spans="1:15" s="31" customFormat="1" ht="21.75" customHeight="1" x14ac:dyDescent="0.25">
      <c r="A46" s="36"/>
      <c r="B46" s="54"/>
      <c r="C46" s="54"/>
      <c r="D46" s="54"/>
      <c r="E46" s="54"/>
      <c r="F46" s="54"/>
      <c r="G46" s="54"/>
      <c r="H46" s="54"/>
      <c r="I46" s="54"/>
      <c r="J46" s="54"/>
      <c r="K46" s="54"/>
      <c r="L46" s="54"/>
      <c r="M46" s="54"/>
      <c r="N46" s="54"/>
      <c r="O46" s="54"/>
    </row>
    <row r="47" spans="1:15" s="31" customFormat="1" ht="21.75" customHeight="1" x14ac:dyDescent="0.25">
      <c r="A47" s="36"/>
      <c r="B47" s="54"/>
      <c r="C47" s="54"/>
      <c r="D47" s="54"/>
      <c r="E47" s="54"/>
      <c r="F47" s="54"/>
      <c r="G47" s="54"/>
      <c r="H47" s="54"/>
      <c r="I47" s="54"/>
      <c r="J47" s="54"/>
      <c r="K47" s="54"/>
      <c r="L47" s="54"/>
      <c r="M47" s="54"/>
      <c r="N47" s="54"/>
      <c r="O47" s="54"/>
    </row>
    <row r="48" spans="1:15" s="31" customFormat="1" ht="21.75" customHeight="1" x14ac:dyDescent="0.25">
      <c r="A48" s="36"/>
      <c r="B48" s="54"/>
      <c r="C48" s="54"/>
      <c r="D48" s="54"/>
      <c r="E48" s="54"/>
      <c r="F48" s="54"/>
      <c r="G48" s="54"/>
      <c r="H48" s="54"/>
      <c r="I48" s="54"/>
      <c r="J48" s="54"/>
      <c r="K48" s="54"/>
      <c r="L48" s="54"/>
      <c r="M48" s="54"/>
      <c r="N48" s="54"/>
      <c r="O48" s="54"/>
    </row>
    <row r="49" spans="1:15" s="31" customFormat="1" ht="21" customHeight="1" x14ac:dyDescent="0.25">
      <c r="A49" s="36"/>
      <c r="B49" s="54"/>
      <c r="C49" s="54"/>
      <c r="D49" s="54"/>
      <c r="E49" s="54"/>
      <c r="F49" s="54"/>
      <c r="G49" s="54"/>
      <c r="H49" s="54"/>
      <c r="I49" s="54"/>
      <c r="J49" s="54"/>
      <c r="K49" s="54"/>
      <c r="L49" s="54"/>
      <c r="M49" s="54"/>
      <c r="N49" s="54"/>
      <c r="O49" s="54"/>
    </row>
    <row r="50" spans="1:15" s="31" customFormat="1" ht="21.75" customHeight="1" x14ac:dyDescent="0.25">
      <c r="A50" s="36"/>
      <c r="B50" s="54"/>
      <c r="C50" s="54"/>
      <c r="D50" s="54"/>
      <c r="E50" s="54"/>
      <c r="F50" s="54"/>
      <c r="G50" s="54"/>
      <c r="H50" s="54"/>
      <c r="I50" s="54"/>
      <c r="J50" s="54"/>
      <c r="K50" s="54"/>
      <c r="L50" s="54"/>
      <c r="M50" s="54"/>
      <c r="N50" s="54"/>
      <c r="O50" s="54"/>
    </row>
    <row r="51" spans="1:15" s="31" customFormat="1" ht="21.75" customHeight="1" x14ac:dyDescent="0.25">
      <c r="A51" s="36"/>
      <c r="B51" s="50"/>
      <c r="C51" s="50"/>
      <c r="D51" s="50"/>
      <c r="E51" s="50"/>
      <c r="F51" s="50"/>
      <c r="G51" s="50"/>
      <c r="H51" s="50"/>
      <c r="I51" s="50"/>
      <c r="J51" s="50"/>
      <c r="K51" s="50"/>
      <c r="L51" s="50"/>
      <c r="M51" s="50"/>
      <c r="N51" s="50"/>
      <c r="O51" s="50"/>
    </row>
    <row r="52" spans="1:15" s="31" customFormat="1" ht="5.25" customHeight="1" x14ac:dyDescent="0.25"/>
    <row r="53" spans="1:15" s="31" customFormat="1" ht="13" customHeight="1" x14ac:dyDescent="0.3">
      <c r="A53" s="33"/>
    </row>
    <row r="54" spans="1:15" s="31" customFormat="1" ht="13" customHeight="1" x14ac:dyDescent="0.25">
      <c r="A54" s="39"/>
      <c r="B54" s="39"/>
      <c r="C54" s="39"/>
      <c r="D54" s="39"/>
      <c r="E54" s="39"/>
      <c r="F54" s="39"/>
      <c r="G54" s="39"/>
      <c r="H54" s="39"/>
      <c r="I54" s="39"/>
      <c r="J54" s="39"/>
      <c r="K54" s="39"/>
      <c r="L54" s="39"/>
      <c r="M54" s="39"/>
      <c r="N54" s="39"/>
      <c r="O54" s="39"/>
    </row>
    <row r="55" spans="1:15" s="31" customFormat="1" ht="17.25" customHeight="1" x14ac:dyDescent="0.25">
      <c r="A55" s="36"/>
      <c r="B55" s="39"/>
      <c r="C55" s="39"/>
      <c r="D55" s="39"/>
      <c r="E55" s="39"/>
      <c r="F55" s="39"/>
      <c r="G55" s="39"/>
      <c r="H55" s="39"/>
      <c r="I55" s="39"/>
      <c r="J55" s="39"/>
      <c r="K55" s="39"/>
      <c r="L55" s="39"/>
      <c r="M55" s="39"/>
      <c r="N55" s="50"/>
      <c r="O55" s="50"/>
    </row>
    <row r="56" spans="1:15" s="31" customFormat="1" ht="17.25" customHeight="1" x14ac:dyDescent="0.25">
      <c r="A56" s="36"/>
      <c r="B56" s="39"/>
      <c r="C56" s="39"/>
      <c r="D56" s="39"/>
      <c r="E56" s="39"/>
      <c r="F56" s="39"/>
      <c r="G56" s="39"/>
      <c r="H56" s="39"/>
      <c r="I56" s="39"/>
      <c r="J56" s="39"/>
      <c r="K56" s="39"/>
      <c r="L56" s="39"/>
      <c r="M56" s="39"/>
      <c r="N56" s="50"/>
      <c r="O56" s="50"/>
    </row>
    <row r="57" spans="1:15" s="31" customFormat="1" ht="17.25" customHeight="1" x14ac:dyDescent="0.25">
      <c r="A57" s="36"/>
      <c r="B57" s="39"/>
      <c r="C57" s="39"/>
      <c r="D57" s="39"/>
      <c r="E57" s="39"/>
      <c r="F57" s="39"/>
      <c r="G57" s="39"/>
      <c r="H57" s="39"/>
      <c r="I57" s="39"/>
      <c r="J57" s="39"/>
      <c r="K57" s="39"/>
      <c r="L57" s="39"/>
      <c r="M57" s="39"/>
      <c r="N57" s="50"/>
      <c r="O57" s="50"/>
    </row>
    <row r="58" spans="1:15" s="31" customFormat="1" ht="17.25" customHeight="1" x14ac:dyDescent="0.25">
      <c r="A58" s="36"/>
      <c r="B58" s="39"/>
      <c r="C58" s="39"/>
      <c r="D58" s="39"/>
      <c r="E58" s="39"/>
      <c r="F58" s="39"/>
      <c r="G58" s="39"/>
      <c r="H58" s="39"/>
      <c r="I58" s="39"/>
      <c r="J58" s="39"/>
      <c r="K58" s="39"/>
      <c r="L58" s="39"/>
      <c r="M58" s="39"/>
      <c r="N58" s="50"/>
      <c r="O58" s="50"/>
    </row>
    <row r="59" spans="1:15" s="31" customFormat="1" ht="17.25" customHeight="1" x14ac:dyDescent="0.25">
      <c r="A59" s="36"/>
      <c r="B59" s="39"/>
      <c r="C59" s="39"/>
      <c r="D59" s="39"/>
      <c r="E59" s="39"/>
      <c r="F59" s="39"/>
      <c r="G59" s="39"/>
      <c r="H59" s="39"/>
      <c r="I59" s="39"/>
      <c r="J59" s="39"/>
      <c r="K59" s="39"/>
      <c r="L59" s="39"/>
      <c r="M59" s="39"/>
      <c r="N59" s="50"/>
      <c r="O59" s="50"/>
    </row>
    <row r="60" spans="1:15" s="31" customFormat="1" ht="17.25" customHeight="1" x14ac:dyDescent="0.25">
      <c r="A60" s="36"/>
      <c r="B60" s="51"/>
      <c r="C60" s="51"/>
      <c r="D60" s="51"/>
      <c r="E60" s="51"/>
      <c r="F60" s="51"/>
      <c r="G60" s="51"/>
      <c r="H60" s="51"/>
      <c r="I60" s="51"/>
      <c r="J60" s="51"/>
      <c r="K60" s="51"/>
      <c r="L60" s="51"/>
      <c r="M60" s="51"/>
      <c r="N60" s="50"/>
      <c r="O60" s="50"/>
    </row>
    <row r="61" spans="1:15" s="31" customFormat="1" ht="17.25" customHeight="1" x14ac:dyDescent="0.25">
      <c r="A61" s="36"/>
      <c r="B61" s="51"/>
      <c r="C61" s="51"/>
      <c r="D61" s="51"/>
      <c r="E61" s="51"/>
      <c r="F61" s="51"/>
      <c r="G61" s="51"/>
      <c r="H61" s="51"/>
      <c r="I61" s="51"/>
      <c r="J61" s="51"/>
      <c r="K61" s="51"/>
      <c r="L61" s="51"/>
      <c r="M61" s="51"/>
      <c r="N61" s="50"/>
      <c r="O61" s="50"/>
    </row>
    <row r="62" spans="1:15" s="31" customFormat="1" ht="12" customHeight="1" x14ac:dyDescent="0.25">
      <c r="A62" s="37"/>
      <c r="B62" s="46"/>
      <c r="C62" s="46"/>
      <c r="D62" s="46"/>
      <c r="E62" s="46"/>
      <c r="F62" s="46"/>
      <c r="G62" s="46"/>
      <c r="H62" s="46"/>
      <c r="I62" s="46"/>
      <c r="J62" s="46"/>
      <c r="K62" s="46"/>
      <c r="L62" s="46"/>
      <c r="M62" s="46"/>
      <c r="N62" s="46"/>
      <c r="O62" s="46"/>
    </row>
    <row r="63" spans="1:15" s="31" customFormat="1" ht="13" customHeight="1" x14ac:dyDescent="0.25"/>
    <row r="64" spans="1:15" s="31" customFormat="1" ht="13" customHeight="1" x14ac:dyDescent="0.25"/>
    <row r="65" s="31" customFormat="1" ht="13" customHeight="1" x14ac:dyDescent="0.25"/>
  </sheetData>
  <mergeCells count="60">
    <mergeCell ref="A16:D17"/>
    <mergeCell ref="E17:F17"/>
    <mergeCell ref="A18:D18"/>
    <mergeCell ref="C13:I13"/>
    <mergeCell ref="B27:D27"/>
    <mergeCell ref="A25:N25"/>
    <mergeCell ref="A19:D19"/>
    <mergeCell ref="A20:D20"/>
    <mergeCell ref="A22:D22"/>
    <mergeCell ref="A21:D21"/>
    <mergeCell ref="A23:D23"/>
    <mergeCell ref="A24:D24"/>
    <mergeCell ref="A5:O5"/>
    <mergeCell ref="L6:M6"/>
    <mergeCell ref="A10:B10"/>
    <mergeCell ref="G17:H17"/>
    <mergeCell ref="J16:J17"/>
    <mergeCell ref="K16:K17"/>
    <mergeCell ref="L16:L17"/>
    <mergeCell ref="C7:F7"/>
    <mergeCell ref="C8:J8"/>
    <mergeCell ref="C9:F9"/>
    <mergeCell ref="C10:J10"/>
    <mergeCell ref="N7:O7"/>
    <mergeCell ref="M16:M17"/>
    <mergeCell ref="I16:I17"/>
    <mergeCell ref="O16:O17"/>
    <mergeCell ref="C11:J11"/>
    <mergeCell ref="N8:O8"/>
    <mergeCell ref="N9:O9"/>
    <mergeCell ref="M26:M27"/>
    <mergeCell ref="E27:H27"/>
    <mergeCell ref="I7:J7"/>
    <mergeCell ref="G7:H7"/>
    <mergeCell ref="N10:O10"/>
    <mergeCell ref="N11:O11"/>
    <mergeCell ref="J33:N33"/>
    <mergeCell ref="L26:L27"/>
    <mergeCell ref="E16:H16"/>
    <mergeCell ref="I26:I27"/>
    <mergeCell ref="E26:H26"/>
    <mergeCell ref="E33:I33"/>
    <mergeCell ref="A32:O32"/>
    <mergeCell ref="A31:O31"/>
    <mergeCell ref="N16:N17"/>
    <mergeCell ref="E28:H28"/>
    <mergeCell ref="A29:C29"/>
    <mergeCell ref="A33:D33"/>
    <mergeCell ref="L30:N30"/>
    <mergeCell ref="B26:D26"/>
    <mergeCell ref="E29:I29"/>
    <mergeCell ref="J29:K29"/>
    <mergeCell ref="A34:D34"/>
    <mergeCell ref="A37:B38"/>
    <mergeCell ref="C37:M38"/>
    <mergeCell ref="A39:A40"/>
    <mergeCell ref="B39:M40"/>
    <mergeCell ref="E34:I34"/>
    <mergeCell ref="A36:O36"/>
    <mergeCell ref="J34:N34"/>
  </mergeCells>
  <hyperlinks>
    <hyperlink ref="M14" r:id="rId1" xr:uid="{00000000-0004-0000-0100-000000000000}"/>
  </hyperlinks>
  <printOptions horizontalCentered="1" verticalCentered="1"/>
  <pageMargins left="0.7" right="0.7" top="0.140625" bottom="0.75" header="0.3" footer="0.3"/>
  <pageSetup scale="87" orientation="landscape" r:id="rId2"/>
  <headerFooter alignWithMargins="0">
    <oddHeader>&amp;R&amp;"Arial,Bold"&amp;12&amp;K04+000Travel and Business Hosting Expense Report
(Guest or Student)&amp;"-,Regular"&amp;11&amp;K01+000   &amp;8revised March 2023</oddHeader>
    <oddFooter>&amp;L&amp;"-,Bold"&amp;8Travel and Business Hosting Expenses Report (Non-Employee)&amp;"-,Regular"
March 2023&amp;C&amp;8Page 1&amp;R&amp;8https://ssc.umich.edu/travel-expense/</oddFooter>
  </headerFooter>
  <customProperties>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1"/>
  <sheetViews>
    <sheetView showGridLines="0" topLeftCell="A19" zoomScale="85" zoomScaleNormal="85" workbookViewId="0">
      <selection activeCell="A36" sqref="A36:H36"/>
    </sheetView>
  </sheetViews>
  <sheetFormatPr defaultColWidth="9.1796875" defaultRowHeight="12.5" x14ac:dyDescent="0.25"/>
  <cols>
    <col min="1" max="1" width="20.453125" style="2" customWidth="1"/>
    <col min="2" max="8" width="20.81640625" style="2" customWidth="1"/>
    <col min="9" max="9" width="30.1796875" style="2" hidden="1" customWidth="1"/>
    <col min="10" max="10" width="0.1796875" style="2" hidden="1" customWidth="1"/>
    <col min="11" max="12" width="0" style="2" hidden="1" customWidth="1"/>
    <col min="13" max="13" width="9.1796875" style="2"/>
    <col min="14" max="14" width="29" style="2" customWidth="1"/>
    <col min="15" max="16384" width="9.1796875" style="2"/>
  </cols>
  <sheetData>
    <row r="1" spans="1:16" ht="46.5" customHeight="1" x14ac:dyDescent="0.4">
      <c r="A1" s="341"/>
      <c r="B1" s="341"/>
      <c r="C1" s="88"/>
      <c r="D1" s="88"/>
      <c r="E1" s="342" t="s">
        <v>0</v>
      </c>
      <c r="F1" s="342"/>
      <c r="G1" s="342"/>
      <c r="H1" s="342"/>
      <c r="I1" s="1"/>
      <c r="K1" s="3"/>
      <c r="L1" s="3"/>
      <c r="M1" s="3"/>
      <c r="N1" s="3"/>
      <c r="O1" s="3"/>
      <c r="P1" s="3"/>
    </row>
    <row r="2" spans="1:16" ht="6.25" customHeight="1" x14ac:dyDescent="0.3">
      <c r="A2" s="343"/>
      <c r="B2" s="344"/>
      <c r="C2" s="344"/>
      <c r="D2" s="344"/>
      <c r="E2" s="344"/>
      <c r="F2" s="344"/>
      <c r="G2" s="344"/>
      <c r="H2" s="344"/>
      <c r="I2" s="1"/>
      <c r="K2" s="3"/>
      <c r="L2" s="3"/>
      <c r="M2" s="3"/>
      <c r="N2" s="3"/>
      <c r="O2" s="3"/>
      <c r="P2" s="3"/>
    </row>
    <row r="3" spans="1:16" ht="41" customHeight="1" x14ac:dyDescent="0.3">
      <c r="A3" s="339" t="s">
        <v>91</v>
      </c>
      <c r="B3" s="339"/>
      <c r="C3" s="339"/>
      <c r="D3" s="339"/>
      <c r="E3" s="339"/>
      <c r="F3" s="339"/>
      <c r="G3" s="339"/>
      <c r="H3" s="339"/>
      <c r="J3" s="4"/>
      <c r="K3" s="3"/>
      <c r="L3" s="3"/>
      <c r="M3" s="3"/>
      <c r="N3" s="3"/>
      <c r="O3" s="3"/>
      <c r="P3" s="3"/>
    </row>
    <row r="4" spans="1:16" ht="9.25" customHeight="1" x14ac:dyDescent="0.3">
      <c r="A4" s="5"/>
      <c r="K4" s="3"/>
      <c r="L4" s="3"/>
      <c r="M4" s="3"/>
      <c r="N4" s="3"/>
      <c r="O4" s="3"/>
      <c r="P4" s="3"/>
    </row>
    <row r="5" spans="1:16" ht="13" customHeight="1" x14ac:dyDescent="0.3">
      <c r="A5" s="9"/>
      <c r="B5" s="9"/>
      <c r="C5" s="9"/>
      <c r="D5" s="9"/>
      <c r="E5" s="9"/>
      <c r="F5" s="9"/>
      <c r="G5" s="9"/>
      <c r="H5" s="9"/>
      <c r="K5" s="3"/>
      <c r="L5" s="3"/>
      <c r="M5" s="3"/>
      <c r="N5" s="3"/>
      <c r="O5" s="3"/>
      <c r="P5" s="3"/>
    </row>
    <row r="6" spans="1:16" ht="15.5" x14ac:dyDescent="0.3">
      <c r="A6" s="346" t="s">
        <v>105</v>
      </c>
      <c r="B6" s="346"/>
      <c r="C6" s="346"/>
      <c r="D6" s="346"/>
      <c r="E6" s="346"/>
      <c r="F6" s="346"/>
      <c r="G6" s="346"/>
      <c r="H6" s="346"/>
      <c r="K6" s="3"/>
      <c r="L6" s="3"/>
      <c r="M6" s="3"/>
      <c r="N6" s="3"/>
      <c r="O6" s="3"/>
      <c r="P6" s="3"/>
    </row>
    <row r="7" spans="1:16" ht="13" x14ac:dyDescent="0.3">
      <c r="A7" s="340" t="s">
        <v>3</v>
      </c>
      <c r="B7" s="340"/>
      <c r="C7" s="340"/>
      <c r="D7" s="340"/>
      <c r="E7" s="340"/>
      <c r="F7" s="340"/>
      <c r="G7" s="340"/>
      <c r="H7" s="340"/>
      <c r="J7" s="6"/>
      <c r="K7" s="3"/>
      <c r="L7" s="3"/>
      <c r="M7" s="3"/>
      <c r="N7" s="3"/>
      <c r="O7" s="3"/>
      <c r="P7" s="3"/>
    </row>
    <row r="8" spans="1:16" ht="13" x14ac:dyDescent="0.3">
      <c r="A8" s="345" t="s">
        <v>90</v>
      </c>
      <c r="B8" s="345"/>
      <c r="C8" s="345"/>
      <c r="D8" s="345"/>
      <c r="E8" s="345"/>
      <c r="F8" s="345"/>
      <c r="G8" s="345"/>
      <c r="H8" s="345"/>
      <c r="J8" s="7"/>
      <c r="K8" s="3"/>
      <c r="L8" s="3"/>
      <c r="M8" s="3"/>
      <c r="N8" s="3"/>
      <c r="O8" s="3"/>
      <c r="P8" s="3"/>
    </row>
    <row r="9" spans="1:16" ht="13" x14ac:dyDescent="0.3">
      <c r="A9" s="347" t="s">
        <v>4</v>
      </c>
      <c r="B9" s="334" t="s">
        <v>98</v>
      </c>
      <c r="C9" s="334" t="s">
        <v>99</v>
      </c>
      <c r="D9" s="334" t="s">
        <v>100</v>
      </c>
      <c r="E9" s="334" t="s">
        <v>101</v>
      </c>
      <c r="F9" s="334" t="s">
        <v>102</v>
      </c>
      <c r="G9" s="334" t="s">
        <v>122</v>
      </c>
      <c r="H9" s="334" t="s">
        <v>103</v>
      </c>
      <c r="J9" s="8"/>
      <c r="K9" s="3"/>
      <c r="L9" s="3"/>
      <c r="M9" s="3"/>
      <c r="N9" s="3"/>
      <c r="O9" s="3"/>
      <c r="P9" s="3"/>
    </row>
    <row r="10" spans="1:16" ht="27" customHeight="1" x14ac:dyDescent="0.3">
      <c r="A10" s="348"/>
      <c r="B10" s="335"/>
      <c r="C10" s="335"/>
      <c r="D10" s="335"/>
      <c r="E10" s="335"/>
      <c r="F10" s="335"/>
      <c r="G10" s="335"/>
      <c r="H10" s="335"/>
      <c r="J10" s="7"/>
      <c r="K10" s="3"/>
      <c r="L10" s="3"/>
      <c r="M10" s="3"/>
      <c r="N10" s="149"/>
      <c r="O10" s="3"/>
      <c r="P10" s="3"/>
    </row>
    <row r="11" spans="1:16" ht="12" customHeight="1" x14ac:dyDescent="0.3">
      <c r="A11" s="19"/>
      <c r="B11" s="20"/>
      <c r="C11" s="20"/>
      <c r="D11" s="20"/>
      <c r="E11" s="20"/>
      <c r="F11" s="20"/>
      <c r="G11" s="20"/>
      <c r="H11" s="20"/>
      <c r="J11" s="10"/>
      <c r="K11" s="11"/>
      <c r="L11" s="11"/>
      <c r="M11" s="11"/>
      <c r="N11" s="11"/>
      <c r="O11" s="10"/>
      <c r="P11" s="10"/>
    </row>
    <row r="12" spans="1:16" s="12" customFormat="1" x14ac:dyDescent="0.25">
      <c r="A12" s="21"/>
      <c r="B12" s="87"/>
      <c r="C12" s="87"/>
      <c r="D12" s="87"/>
      <c r="E12" s="87"/>
      <c r="F12" s="87"/>
      <c r="G12" s="87"/>
      <c r="H12" s="87"/>
      <c r="J12" s="13"/>
      <c r="K12" s="13"/>
      <c r="L12" s="13"/>
      <c r="M12" s="13"/>
      <c r="N12" s="13"/>
      <c r="O12" s="13"/>
      <c r="P12" s="13"/>
    </row>
    <row r="13" spans="1:16" ht="12.65" customHeight="1" x14ac:dyDescent="0.25">
      <c r="A13" s="22"/>
      <c r="B13" s="23"/>
      <c r="C13" s="23"/>
      <c r="D13" s="23"/>
      <c r="E13" s="23"/>
      <c r="F13" s="23"/>
      <c r="G13" s="23"/>
      <c r="H13" s="23"/>
      <c r="J13" s="14"/>
      <c r="K13" s="15"/>
      <c r="L13" s="16"/>
      <c r="M13" s="16"/>
      <c r="N13" s="16"/>
      <c r="O13" s="17"/>
      <c r="P13" s="17"/>
    </row>
    <row r="14" spans="1:16" ht="15" customHeight="1" x14ac:dyDescent="0.25">
      <c r="A14" s="19"/>
      <c r="B14" s="20"/>
      <c r="C14" s="20"/>
      <c r="D14" s="20"/>
      <c r="E14" s="20"/>
      <c r="F14" s="20"/>
      <c r="G14" s="20"/>
      <c r="H14" s="20"/>
      <c r="J14" s="18"/>
      <c r="K14" s="15"/>
      <c r="L14" s="16"/>
      <c r="M14" s="16"/>
      <c r="N14" s="16"/>
      <c r="O14" s="17"/>
      <c r="P14" s="17"/>
    </row>
    <row r="15" spans="1:16" ht="14.25" customHeight="1" x14ac:dyDescent="0.25">
      <c r="A15" s="19"/>
      <c r="B15" s="20"/>
      <c r="C15" s="20"/>
      <c r="D15" s="20"/>
      <c r="E15" s="20"/>
      <c r="F15" s="20"/>
      <c r="G15" s="20"/>
      <c r="H15" s="20"/>
      <c r="J15" s="18"/>
      <c r="K15" s="15"/>
      <c r="L15" s="16"/>
      <c r="M15" s="16"/>
      <c r="N15" s="16"/>
      <c r="O15" s="17"/>
      <c r="P15" s="17"/>
    </row>
    <row r="16" spans="1:16" ht="15.75" customHeight="1" x14ac:dyDescent="0.25">
      <c r="A16" s="19"/>
      <c r="B16" s="20"/>
      <c r="C16" s="20"/>
      <c r="D16" s="20"/>
      <c r="E16" s="20"/>
      <c r="F16" s="20"/>
      <c r="G16" s="20"/>
      <c r="H16" s="20"/>
      <c r="J16" s="18"/>
      <c r="K16" s="15"/>
      <c r="L16" s="16"/>
      <c r="M16" s="16"/>
      <c r="N16" s="16"/>
      <c r="O16" s="17"/>
      <c r="P16" s="17"/>
    </row>
    <row r="17" spans="1:20" ht="15.75" customHeight="1" x14ac:dyDescent="0.25">
      <c r="A17" s="19"/>
      <c r="B17" s="20"/>
      <c r="C17" s="20"/>
      <c r="D17" s="20"/>
      <c r="E17" s="20"/>
      <c r="F17" s="20"/>
      <c r="G17" s="20"/>
      <c r="H17" s="20"/>
    </row>
    <row r="18" spans="1:20" ht="15.75" customHeight="1" x14ac:dyDescent="0.25">
      <c r="A18" s="19"/>
      <c r="B18" s="20"/>
      <c r="C18" s="20"/>
      <c r="D18" s="20"/>
      <c r="E18" s="20"/>
      <c r="F18" s="20"/>
      <c r="G18" s="20"/>
      <c r="H18" s="20"/>
      <c r="J18" s="18"/>
      <c r="K18" s="15"/>
      <c r="L18" s="16"/>
      <c r="M18" s="16"/>
      <c r="N18" s="16"/>
      <c r="O18" s="17"/>
      <c r="P18" s="17"/>
    </row>
    <row r="19" spans="1:20" ht="15.75" customHeight="1" x14ac:dyDescent="0.25">
      <c r="A19" s="19"/>
      <c r="B19" s="20"/>
      <c r="C19" s="20"/>
      <c r="D19" s="20"/>
      <c r="E19" s="20"/>
      <c r="F19" s="20"/>
      <c r="G19" s="20"/>
      <c r="H19" s="20"/>
      <c r="J19" s="18"/>
      <c r="K19" s="15"/>
      <c r="L19" s="16"/>
      <c r="M19" s="16"/>
      <c r="N19" s="16"/>
      <c r="O19" s="17"/>
      <c r="P19" s="17"/>
    </row>
    <row r="20" spans="1:20" ht="15.75" customHeight="1" x14ac:dyDescent="0.25">
      <c r="A20" s="19"/>
      <c r="B20" s="20"/>
      <c r="C20" s="20"/>
      <c r="D20" s="20"/>
      <c r="E20" s="20"/>
      <c r="F20" s="20"/>
      <c r="G20" s="20"/>
      <c r="H20" s="20"/>
      <c r="J20" s="18"/>
      <c r="K20" s="15"/>
      <c r="L20" s="16"/>
      <c r="M20" s="16"/>
      <c r="N20" s="16"/>
      <c r="O20" s="17"/>
      <c r="P20" s="17"/>
    </row>
    <row r="21" spans="1:20" ht="15.75" customHeight="1" x14ac:dyDescent="0.25">
      <c r="A21" s="19"/>
      <c r="B21" s="20"/>
      <c r="C21" s="20"/>
      <c r="D21" s="20"/>
      <c r="E21" s="20"/>
      <c r="F21" s="20"/>
      <c r="G21" s="20"/>
      <c r="H21" s="20"/>
      <c r="J21" s="18"/>
      <c r="K21" s="15"/>
      <c r="L21" s="16"/>
      <c r="M21" s="16"/>
      <c r="N21" s="16"/>
      <c r="O21" s="17"/>
      <c r="P21" s="17"/>
    </row>
    <row r="22" spans="1:20" ht="15.75" customHeight="1" x14ac:dyDescent="0.25">
      <c r="A22" s="24" t="s">
        <v>8</v>
      </c>
      <c r="B22" s="25">
        <f t="shared" ref="B22:H22" si="0">SUM(B11:B21)</f>
        <v>0</v>
      </c>
      <c r="C22" s="25">
        <f t="shared" si="0"/>
        <v>0</v>
      </c>
      <c r="D22" s="25">
        <f t="shared" si="0"/>
        <v>0</v>
      </c>
      <c r="E22" s="25">
        <f t="shared" si="0"/>
        <v>0</v>
      </c>
      <c r="F22" s="25">
        <f t="shared" si="0"/>
        <v>0</v>
      </c>
      <c r="G22" s="25">
        <f t="shared" si="0"/>
        <v>0</v>
      </c>
      <c r="H22" s="25">
        <f t="shared" si="0"/>
        <v>0</v>
      </c>
      <c r="J22" s="18"/>
      <c r="K22" s="15"/>
      <c r="L22" s="16"/>
      <c r="M22" s="16"/>
      <c r="N22" s="16"/>
      <c r="O22" s="17"/>
      <c r="P22" s="17"/>
    </row>
    <row r="23" spans="1:20" ht="15.75" customHeight="1" x14ac:dyDescent="0.25">
      <c r="A23" s="117"/>
      <c r="B23" s="118"/>
      <c r="C23" s="118"/>
      <c r="D23" s="118"/>
      <c r="E23" s="118"/>
      <c r="F23" s="118"/>
      <c r="G23" s="118"/>
      <c r="H23" s="118"/>
      <c r="J23" s="18"/>
      <c r="K23" s="15"/>
      <c r="L23" s="16"/>
      <c r="M23" s="16"/>
      <c r="N23" s="16"/>
      <c r="O23" s="17"/>
      <c r="P23" s="17"/>
    </row>
    <row r="24" spans="1:20" ht="15.75" customHeight="1" x14ac:dyDescent="0.25">
      <c r="B24" s="26"/>
      <c r="C24" s="26"/>
      <c r="D24" s="26"/>
      <c r="E24" s="26"/>
      <c r="F24" s="26"/>
      <c r="G24" s="26"/>
      <c r="H24" s="26"/>
      <c r="J24" s="18"/>
      <c r="K24" s="15"/>
      <c r="L24" s="16"/>
      <c r="M24" s="16"/>
      <c r="N24" s="16"/>
      <c r="O24" s="17"/>
      <c r="P24" s="17"/>
    </row>
    <row r="25" spans="1:20" ht="15.75" customHeight="1" x14ac:dyDescent="0.3">
      <c r="A25" s="116"/>
      <c r="G25" s="90"/>
      <c r="J25" s="18"/>
      <c r="K25" s="15"/>
      <c r="L25" s="16"/>
      <c r="M25" s="16"/>
      <c r="N25" s="16"/>
      <c r="O25" s="17"/>
      <c r="P25" s="17"/>
    </row>
    <row r="26" spans="1:20" ht="15.75" customHeight="1" x14ac:dyDescent="0.25">
      <c r="A26" s="27" t="s">
        <v>4</v>
      </c>
      <c r="B26" s="336" t="s">
        <v>104</v>
      </c>
      <c r="C26" s="337"/>
      <c r="D26" s="337"/>
      <c r="E26" s="337"/>
      <c r="F26" s="337"/>
      <c r="G26" s="338"/>
      <c r="H26" s="28" t="s">
        <v>9</v>
      </c>
      <c r="J26" s="18"/>
      <c r="K26" s="15"/>
      <c r="L26" s="16"/>
      <c r="M26" s="16"/>
      <c r="N26" s="16"/>
      <c r="O26" s="17"/>
      <c r="P26" s="17"/>
    </row>
    <row r="27" spans="1:20" x14ac:dyDescent="0.25">
      <c r="A27" s="19"/>
      <c r="B27" s="328" t="s">
        <v>88</v>
      </c>
      <c r="C27" s="329"/>
      <c r="D27" s="329"/>
      <c r="E27" s="329"/>
      <c r="F27" s="329"/>
      <c r="G27" s="330"/>
      <c r="H27" s="20"/>
      <c r="K27" s="89">
        <f>SUM(G22:H22)</f>
        <v>0</v>
      </c>
      <c r="L27" s="89">
        <f>SUM(D22:E22:F22)</f>
        <v>0</v>
      </c>
    </row>
    <row r="28" spans="1:20" x14ac:dyDescent="0.25">
      <c r="A28" s="19"/>
      <c r="B28" s="328" t="s">
        <v>89</v>
      </c>
      <c r="C28" s="329"/>
      <c r="D28" s="329"/>
      <c r="E28" s="329"/>
      <c r="F28" s="329"/>
      <c r="G28" s="330"/>
      <c r="H28" s="20"/>
      <c r="T28" s="15"/>
    </row>
    <row r="29" spans="1:20" x14ac:dyDescent="0.25">
      <c r="A29" s="19"/>
      <c r="B29" s="328" t="s">
        <v>112</v>
      </c>
      <c r="C29" s="329"/>
      <c r="D29" s="329"/>
      <c r="E29" s="329"/>
      <c r="F29" s="329"/>
      <c r="G29" s="330"/>
      <c r="H29" s="20"/>
      <c r="T29" s="15"/>
    </row>
    <row r="30" spans="1:20" x14ac:dyDescent="0.25">
      <c r="A30" s="19"/>
      <c r="B30" s="328" t="s">
        <v>112</v>
      </c>
      <c r="C30" s="329"/>
      <c r="D30" s="329"/>
      <c r="E30" s="329"/>
      <c r="F30" s="329"/>
      <c r="G30" s="330"/>
      <c r="H30" s="20"/>
    </row>
    <row r="31" spans="1:20" x14ac:dyDescent="0.25">
      <c r="A31" s="114"/>
      <c r="B31" s="328" t="s">
        <v>112</v>
      </c>
      <c r="C31" s="329"/>
      <c r="D31" s="329"/>
      <c r="E31" s="329"/>
      <c r="F31" s="329"/>
      <c r="G31" s="330"/>
      <c r="H31" s="20"/>
    </row>
    <row r="32" spans="1:20" ht="15.75" customHeight="1" x14ac:dyDescent="0.25">
      <c r="A32" s="114"/>
      <c r="B32" s="328" t="s">
        <v>112</v>
      </c>
      <c r="C32" s="329"/>
      <c r="D32" s="329"/>
      <c r="E32" s="329"/>
      <c r="F32" s="329"/>
      <c r="G32" s="330"/>
      <c r="H32" s="20"/>
    </row>
    <row r="33" spans="1:14" ht="15.75" customHeight="1" x14ac:dyDescent="0.25">
      <c r="A33" s="29" t="s">
        <v>10</v>
      </c>
      <c r="B33" s="331" t="s">
        <v>11</v>
      </c>
      <c r="C33" s="332"/>
      <c r="D33" s="332"/>
      <c r="E33" s="332"/>
      <c r="F33" s="332"/>
      <c r="G33" s="333"/>
      <c r="H33" s="25">
        <f>SUM(H27:H30)</f>
        <v>0</v>
      </c>
    </row>
    <row r="34" spans="1:14" ht="15.75" customHeight="1" x14ac:dyDescent="0.25">
      <c r="H34" s="118"/>
    </row>
    <row r="35" spans="1:14" ht="15.75" customHeight="1" x14ac:dyDescent="0.25">
      <c r="H35" s="26"/>
    </row>
    <row r="36" spans="1:14" ht="15.75" customHeight="1" x14ac:dyDescent="0.25">
      <c r="A36" s="327"/>
      <c r="B36" s="327"/>
      <c r="C36" s="327"/>
      <c r="D36" s="327"/>
      <c r="E36" s="327"/>
      <c r="F36" s="327"/>
      <c r="G36" s="327"/>
      <c r="H36" s="327"/>
    </row>
    <row r="37" spans="1:14" ht="15.75" customHeight="1" x14ac:dyDescent="0.25"/>
    <row r="38" spans="1:14" ht="15.75" customHeight="1" x14ac:dyDescent="0.25"/>
    <row r="41" spans="1:14" ht="80.150000000000006" customHeight="1" x14ac:dyDescent="0.25">
      <c r="N41" s="115"/>
    </row>
  </sheetData>
  <mergeCells count="24">
    <mergeCell ref="A3:H3"/>
    <mergeCell ref="B28:G28"/>
    <mergeCell ref="A7:H7"/>
    <mergeCell ref="G9:G10"/>
    <mergeCell ref="A1:B1"/>
    <mergeCell ref="D9:D10"/>
    <mergeCell ref="E1:H1"/>
    <mergeCell ref="B9:B10"/>
    <mergeCell ref="A2:H2"/>
    <mergeCell ref="A8:H8"/>
    <mergeCell ref="E9:E10"/>
    <mergeCell ref="A6:H6"/>
    <mergeCell ref="A9:A10"/>
    <mergeCell ref="C9:C10"/>
    <mergeCell ref="A36:H36"/>
    <mergeCell ref="B29:G29"/>
    <mergeCell ref="B30:G30"/>
    <mergeCell ref="B33:G33"/>
    <mergeCell ref="H9:H10"/>
    <mergeCell ref="F9:F10"/>
    <mergeCell ref="B26:G26"/>
    <mergeCell ref="B27:G27"/>
    <mergeCell ref="B32:G32"/>
    <mergeCell ref="B31:G31"/>
  </mergeCells>
  <pageMargins left="0.7" right="0.7" top="0.75" bottom="0.75" header="0.3" footer="0.3"/>
  <pageSetup scale="72" orientation="landscape" r:id="rId1"/>
  <headerFooter>
    <oddFooter>&amp;L&amp;"-,Bold"&amp;8Travel and Business Hosting Expense Report (Non-Employee)&amp;"-,Regular"
March 2023&amp;C&amp;8Page 2&amp;R&amp;8https://ssc.umich.edu/travel-expense/</oddFooter>
  </headerFooter>
  <colBreaks count="1" manualBreakCount="1">
    <brk id="10" max="1048575" man="1"/>
  </colBreaks>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6"/>
  <sheetViews>
    <sheetView showGridLines="0" tabSelected="1" zoomScaleNormal="100" workbookViewId="0">
      <selection activeCell="M4" sqref="M4"/>
    </sheetView>
  </sheetViews>
  <sheetFormatPr defaultColWidth="9.1796875" defaultRowHeight="12.5" x14ac:dyDescent="0.25"/>
  <cols>
    <col min="1" max="1" width="9.1796875" style="30" customWidth="1"/>
    <col min="2" max="2" width="9.81640625" style="30" customWidth="1"/>
    <col min="3" max="3" width="11.1796875" style="30" customWidth="1"/>
    <col min="4" max="4" width="10.1796875" style="30" customWidth="1"/>
    <col min="5" max="5" width="9.54296875" style="30" customWidth="1"/>
    <col min="6" max="6" width="9.453125" style="30" customWidth="1"/>
    <col min="7" max="7" width="8.1796875" style="30" customWidth="1"/>
    <col min="8" max="8" width="8.81640625" style="30" customWidth="1"/>
    <col min="9" max="9" width="10.81640625" style="30" customWidth="1"/>
    <col min="10" max="10" width="19.1796875" style="30" customWidth="1"/>
    <col min="11" max="11" width="18.81640625" style="30" customWidth="1"/>
    <col min="12" max="16384" width="9.1796875" style="30"/>
  </cols>
  <sheetData>
    <row r="1" spans="1:17" ht="46.5" customHeight="1" x14ac:dyDescent="0.25">
      <c r="A1" s="370"/>
      <c r="B1" s="370"/>
      <c r="C1" s="370"/>
      <c r="D1" s="370"/>
      <c r="E1" s="370"/>
      <c r="F1" s="370"/>
      <c r="G1" s="342" t="s">
        <v>22</v>
      </c>
      <c r="H1" s="342"/>
      <c r="I1" s="342"/>
      <c r="J1" s="342"/>
      <c r="K1" s="342"/>
    </row>
    <row r="2" spans="1:17" ht="0.65" customHeight="1" x14ac:dyDescent="0.25">
      <c r="A2" s="56"/>
      <c r="B2" s="56"/>
      <c r="C2" s="56"/>
      <c r="D2" s="56"/>
      <c r="E2" s="56"/>
      <c r="F2" s="56"/>
      <c r="G2" s="57"/>
      <c r="H2" s="57"/>
      <c r="I2" s="57"/>
      <c r="J2" s="57"/>
      <c r="K2" s="57"/>
    </row>
    <row r="3" spans="1:17" ht="34.25" customHeight="1" x14ac:dyDescent="0.25">
      <c r="A3" s="371" t="s">
        <v>123</v>
      </c>
      <c r="B3" s="371"/>
      <c r="C3" s="371"/>
      <c r="D3" s="371"/>
      <c r="E3" s="371"/>
      <c r="F3" s="371"/>
      <c r="G3" s="371"/>
      <c r="H3" s="371"/>
      <c r="I3" s="371"/>
      <c r="J3" s="371"/>
      <c r="K3" s="371"/>
    </row>
    <row r="4" spans="1:17" ht="37.5" customHeight="1" x14ac:dyDescent="0.25">
      <c r="A4" s="385" t="s">
        <v>172</v>
      </c>
      <c r="B4" s="386"/>
      <c r="C4" s="386"/>
      <c r="D4" s="386"/>
      <c r="E4" s="386"/>
      <c r="F4" s="386"/>
      <c r="G4" s="386"/>
      <c r="H4" s="386"/>
      <c r="I4" s="386"/>
      <c r="J4" s="386"/>
      <c r="K4" s="386"/>
    </row>
    <row r="5" spans="1:17" ht="13" customHeight="1" x14ac:dyDescent="0.25">
      <c r="A5" s="374" t="s">
        <v>22</v>
      </c>
      <c r="B5" s="375"/>
      <c r="C5" s="375"/>
      <c r="D5" s="375"/>
      <c r="E5" s="375"/>
      <c r="F5" s="375"/>
      <c r="G5" s="375"/>
      <c r="H5" s="375"/>
      <c r="I5" s="375"/>
      <c r="J5" s="375"/>
      <c r="K5" s="375"/>
    </row>
    <row r="6" spans="1:17" ht="7.5" customHeight="1" x14ac:dyDescent="0.25">
      <c r="A6" s="60"/>
      <c r="B6" s="61"/>
      <c r="C6" s="61"/>
      <c r="D6" s="61"/>
      <c r="E6" s="61"/>
      <c r="F6" s="61"/>
      <c r="G6" s="61"/>
      <c r="H6" s="61"/>
      <c r="I6" s="61"/>
      <c r="J6" s="61"/>
      <c r="K6" s="61"/>
    </row>
    <row r="7" spans="1:17" s="35" customFormat="1" ht="13.5" customHeight="1" x14ac:dyDescent="0.35">
      <c r="A7" s="372" t="s">
        <v>125</v>
      </c>
      <c r="B7" s="205"/>
      <c r="C7" s="205"/>
      <c r="D7" s="205"/>
      <c r="E7" s="205"/>
      <c r="F7" s="205"/>
      <c r="G7" s="205"/>
      <c r="H7" s="205"/>
      <c r="I7" s="205"/>
      <c r="J7" s="205"/>
      <c r="K7" s="205"/>
    </row>
    <row r="8" spans="1:17" s="35" customFormat="1" ht="7.5" customHeight="1" x14ac:dyDescent="0.35">
      <c r="A8" s="195"/>
      <c r="B8" s="165"/>
      <c r="C8" s="165"/>
      <c r="D8" s="165"/>
      <c r="E8" s="165"/>
      <c r="F8" s="165"/>
      <c r="G8" s="165"/>
      <c r="H8" s="165"/>
      <c r="I8" s="165"/>
      <c r="J8" s="165"/>
      <c r="K8" s="165"/>
    </row>
    <row r="9" spans="1:17" s="35" customFormat="1" ht="14.5" x14ac:dyDescent="0.35">
      <c r="A9" s="378" t="s">
        <v>120</v>
      </c>
      <c r="B9" s="378"/>
      <c r="C9" s="360"/>
      <c r="D9" s="360"/>
      <c r="E9" s="365" t="s">
        <v>126</v>
      </c>
      <c r="F9" s="366"/>
      <c r="G9" s="366"/>
      <c r="H9" s="366"/>
      <c r="I9" s="366"/>
      <c r="J9" s="366"/>
      <c r="K9" s="366"/>
    </row>
    <row r="10" spans="1:17" ht="12" customHeight="1" x14ac:dyDescent="0.25">
      <c r="A10" s="135"/>
      <c r="B10" s="136"/>
      <c r="C10" s="136"/>
      <c r="D10" s="136"/>
      <c r="E10" s="31"/>
      <c r="F10" s="31"/>
      <c r="G10" s="31"/>
      <c r="H10" s="31"/>
      <c r="I10" s="31"/>
      <c r="J10" s="31"/>
      <c r="K10" s="31"/>
      <c r="L10" s="31"/>
      <c r="M10" s="31"/>
      <c r="N10" s="31"/>
      <c r="O10" s="31"/>
      <c r="P10" s="31"/>
      <c r="Q10" s="31"/>
    </row>
    <row r="11" spans="1:17" ht="13" x14ac:dyDescent="0.25">
      <c r="A11" s="376" t="s">
        <v>4</v>
      </c>
      <c r="B11" s="377"/>
      <c r="C11" s="361" t="s">
        <v>124</v>
      </c>
      <c r="D11" s="362"/>
      <c r="E11" s="362"/>
      <c r="F11" s="362"/>
      <c r="G11" s="362"/>
      <c r="H11" s="362"/>
      <c r="I11" s="362"/>
      <c r="J11" s="363"/>
      <c r="K11" s="196" t="s">
        <v>113</v>
      </c>
    </row>
    <row r="12" spans="1:17" ht="18" customHeight="1" x14ac:dyDescent="0.25">
      <c r="A12" s="352"/>
      <c r="B12" s="373"/>
      <c r="C12" s="120"/>
      <c r="D12" s="127"/>
      <c r="E12" s="127"/>
      <c r="F12" s="127"/>
      <c r="G12" s="127"/>
      <c r="H12" s="127"/>
      <c r="I12" s="127"/>
      <c r="J12" s="128"/>
      <c r="K12" s="58" t="s">
        <v>10</v>
      </c>
    </row>
    <row r="13" spans="1:17" ht="18" customHeight="1" x14ac:dyDescent="0.25">
      <c r="A13" s="352"/>
      <c r="B13" s="353"/>
      <c r="C13" s="120"/>
      <c r="D13" s="127"/>
      <c r="E13" s="127"/>
      <c r="F13" s="127"/>
      <c r="G13" s="127"/>
      <c r="H13" s="127"/>
      <c r="I13" s="127"/>
      <c r="J13" s="128"/>
      <c r="K13" s="55" t="s">
        <v>10</v>
      </c>
    </row>
    <row r="14" spans="1:17" ht="18" customHeight="1" x14ac:dyDescent="0.25">
      <c r="A14" s="119"/>
      <c r="B14" s="123"/>
      <c r="C14" s="120"/>
      <c r="D14" s="121"/>
      <c r="E14" s="121"/>
      <c r="F14" s="121"/>
      <c r="G14" s="121"/>
      <c r="H14" s="121"/>
      <c r="I14" s="121"/>
      <c r="J14" s="122"/>
      <c r="K14" s="55"/>
    </row>
    <row r="15" spans="1:17" ht="18" customHeight="1" x14ac:dyDescent="0.25">
      <c r="A15" s="352"/>
      <c r="B15" s="353"/>
      <c r="C15" s="120"/>
      <c r="D15" s="127"/>
      <c r="E15" s="127"/>
      <c r="F15" s="127"/>
      <c r="G15" s="127"/>
      <c r="H15" s="127"/>
      <c r="I15" s="127"/>
      <c r="J15" s="128"/>
      <c r="K15" s="55"/>
    </row>
    <row r="16" spans="1:17" ht="18" customHeight="1" x14ac:dyDescent="0.25">
      <c r="A16" s="119"/>
      <c r="B16" s="123"/>
      <c r="C16" s="120"/>
      <c r="D16" s="121"/>
      <c r="E16" s="121"/>
      <c r="F16" s="121"/>
      <c r="G16" s="121"/>
      <c r="H16" s="121"/>
      <c r="I16" s="121"/>
      <c r="J16" s="122"/>
      <c r="K16" s="62"/>
    </row>
    <row r="17" spans="1:11" ht="18" customHeight="1" x14ac:dyDescent="0.25">
      <c r="A17" s="352"/>
      <c r="B17" s="353"/>
      <c r="C17" s="120"/>
      <c r="D17" s="127"/>
      <c r="E17" s="127"/>
      <c r="F17" s="127"/>
      <c r="G17" s="127"/>
      <c r="H17" s="127"/>
      <c r="I17" s="127"/>
      <c r="J17" s="128"/>
      <c r="K17" s="62"/>
    </row>
    <row r="18" spans="1:11" ht="18" customHeight="1" x14ac:dyDescent="0.25">
      <c r="A18" s="352"/>
      <c r="B18" s="353"/>
      <c r="C18" s="120"/>
      <c r="D18" s="127"/>
      <c r="E18" s="127"/>
      <c r="F18" s="127"/>
      <c r="G18" s="127"/>
      <c r="H18" s="127"/>
      <c r="I18" s="127"/>
      <c r="J18" s="127"/>
      <c r="K18" s="55">
        <f>SUM(K12:K17)</f>
        <v>0</v>
      </c>
    </row>
    <row r="19" spans="1:11" s="63" customFormat="1" ht="15.75" customHeight="1" x14ac:dyDescent="0.35">
      <c r="K19" s="124"/>
    </row>
    <row r="20" spans="1:11" ht="14.5" x14ac:dyDescent="0.25">
      <c r="A20" s="367" t="s">
        <v>62</v>
      </c>
      <c r="B20" s="368"/>
      <c r="C20" s="368"/>
      <c r="D20" s="368"/>
      <c r="E20" s="368"/>
      <c r="F20" s="369"/>
      <c r="G20" s="364" t="s">
        <v>161</v>
      </c>
      <c r="H20" s="364"/>
      <c r="I20" s="364"/>
      <c r="J20" s="364"/>
      <c r="K20" s="364"/>
    </row>
    <row r="21" spans="1:11" ht="19.5" customHeight="1" x14ac:dyDescent="0.25">
      <c r="A21" s="120"/>
      <c r="B21" s="127"/>
      <c r="C21" s="127"/>
      <c r="D21" s="127"/>
      <c r="E21" s="127"/>
      <c r="F21" s="128"/>
      <c r="G21" s="349"/>
      <c r="H21" s="350"/>
      <c r="I21" s="350"/>
      <c r="J21" s="350"/>
      <c r="K21" s="351"/>
    </row>
    <row r="22" spans="1:11" ht="19.5" customHeight="1" x14ac:dyDescent="0.25">
      <c r="A22" s="120"/>
      <c r="B22" s="127"/>
      <c r="C22" s="127"/>
      <c r="D22" s="127"/>
      <c r="E22" s="127"/>
      <c r="F22" s="128"/>
      <c r="G22" s="349"/>
      <c r="H22" s="350"/>
      <c r="I22" s="350"/>
      <c r="J22" s="350"/>
      <c r="K22" s="351"/>
    </row>
    <row r="23" spans="1:11" ht="19.5" customHeight="1" x14ac:dyDescent="0.25">
      <c r="A23" s="120"/>
      <c r="B23" s="127"/>
      <c r="C23" s="127"/>
      <c r="D23" s="127"/>
      <c r="E23" s="127"/>
      <c r="F23" s="128"/>
      <c r="G23" s="349"/>
      <c r="H23" s="350"/>
      <c r="I23" s="350"/>
      <c r="J23" s="350"/>
      <c r="K23" s="351"/>
    </row>
    <row r="24" spans="1:11" ht="18.75" customHeight="1" x14ac:dyDescent="0.25">
      <c r="A24" s="120"/>
      <c r="B24" s="127"/>
      <c r="C24" s="127"/>
      <c r="D24" s="127"/>
      <c r="E24" s="127"/>
      <c r="F24" s="128"/>
      <c r="G24" s="349"/>
      <c r="H24" s="350"/>
      <c r="I24" s="350"/>
      <c r="J24" s="350"/>
      <c r="K24" s="351"/>
    </row>
    <row r="25" spans="1:11" ht="19.5" customHeight="1" x14ac:dyDescent="0.25">
      <c r="A25" s="120"/>
      <c r="B25" s="130"/>
      <c r="C25" s="130"/>
      <c r="D25" s="130"/>
      <c r="E25" s="127"/>
      <c r="F25" s="128"/>
      <c r="G25" s="349"/>
      <c r="H25" s="350"/>
      <c r="I25" s="350"/>
      <c r="J25" s="350"/>
      <c r="K25" s="351"/>
    </row>
    <row r="26" spans="1:11" s="31" customFormat="1" ht="19.5" customHeight="1" x14ac:dyDescent="0.25">
      <c r="A26" s="120"/>
      <c r="B26" s="130"/>
      <c r="C26" s="130"/>
      <c r="D26" s="130"/>
      <c r="E26" s="130"/>
      <c r="F26" s="107"/>
      <c r="G26" s="349"/>
      <c r="H26" s="355"/>
      <c r="I26" s="355"/>
      <c r="J26" s="355"/>
      <c r="K26" s="356"/>
    </row>
    <row r="27" spans="1:11" s="31" customFormat="1" ht="19.5" customHeight="1" x14ac:dyDescent="0.25">
      <c r="A27" s="131"/>
      <c r="B27" s="132"/>
      <c r="C27" s="132"/>
      <c r="D27" s="132"/>
      <c r="E27" s="130"/>
      <c r="F27" s="107"/>
      <c r="G27" s="349"/>
      <c r="H27" s="355"/>
      <c r="I27" s="355"/>
      <c r="J27" s="355"/>
      <c r="K27" s="356"/>
    </row>
    <row r="28" spans="1:11" ht="19.5" customHeight="1" x14ac:dyDescent="0.35">
      <c r="A28" s="120"/>
      <c r="B28" s="134"/>
      <c r="C28" s="134"/>
      <c r="D28" s="134"/>
      <c r="E28" s="132"/>
      <c r="F28" s="133"/>
      <c r="G28" s="357"/>
      <c r="H28" s="358"/>
      <c r="I28" s="358"/>
      <c r="J28" s="358"/>
      <c r="K28" s="359"/>
    </row>
    <row r="29" spans="1:11" ht="19.5" customHeight="1" x14ac:dyDescent="0.35">
      <c r="A29" s="139"/>
      <c r="B29" s="140"/>
      <c r="C29" s="140"/>
      <c r="D29" s="140"/>
      <c r="E29" s="125"/>
      <c r="F29" s="141"/>
      <c r="G29" s="357"/>
      <c r="H29" s="358"/>
      <c r="I29" s="358"/>
      <c r="J29" s="358"/>
      <c r="K29" s="359"/>
    </row>
    <row r="30" spans="1:11" ht="19.5" customHeight="1" x14ac:dyDescent="0.25">
      <c r="A30" s="142"/>
      <c r="B30" s="126"/>
      <c r="C30" s="126"/>
      <c r="D30" s="126"/>
      <c r="E30" s="132"/>
      <c r="F30" s="133"/>
      <c r="G30" s="358"/>
      <c r="H30" s="358"/>
      <c r="I30" s="358"/>
      <c r="J30" s="358"/>
      <c r="K30" s="359"/>
    </row>
    <row r="31" spans="1:11" x14ac:dyDescent="0.25">
      <c r="A31" s="129"/>
      <c r="B31" s="129"/>
      <c r="C31" s="129"/>
      <c r="D31" s="129"/>
    </row>
    <row r="32" spans="1:11" ht="12.65" customHeight="1" x14ac:dyDescent="0.25">
      <c r="A32" s="354"/>
      <c r="B32" s="354"/>
      <c r="C32" s="354"/>
      <c r="D32" s="354"/>
      <c r="E32" s="354"/>
      <c r="F32" s="354"/>
      <c r="G32" s="129"/>
      <c r="H32" s="129"/>
      <c r="I32" s="129"/>
      <c r="J32" s="129"/>
      <c r="K32" s="129"/>
    </row>
    <row r="33" spans="1:11" x14ac:dyDescent="0.25">
      <c r="A33" s="129"/>
      <c r="B33" s="129"/>
      <c r="C33" s="129"/>
      <c r="D33" s="129"/>
      <c r="E33" s="129"/>
      <c r="F33" s="129"/>
      <c r="G33" s="129"/>
      <c r="H33" s="129"/>
      <c r="I33" s="129"/>
      <c r="J33" s="129"/>
      <c r="K33" s="129"/>
    </row>
    <row r="34" spans="1:11" x14ac:dyDescent="0.25">
      <c r="A34" s="129"/>
      <c r="B34" s="129"/>
      <c r="C34" s="129"/>
      <c r="D34" s="129"/>
      <c r="E34" s="129"/>
      <c r="F34" s="129"/>
      <c r="G34" s="129"/>
      <c r="H34" s="129"/>
      <c r="I34" s="129"/>
      <c r="J34" s="129"/>
      <c r="K34" s="129"/>
    </row>
    <row r="35" spans="1:11" x14ac:dyDescent="0.25">
      <c r="A35" s="129"/>
      <c r="B35" s="129"/>
      <c r="C35" s="129"/>
      <c r="D35" s="129"/>
      <c r="E35" s="129"/>
      <c r="F35" s="129"/>
      <c r="G35" s="129"/>
      <c r="H35" s="129"/>
      <c r="I35" s="129"/>
      <c r="J35" s="129"/>
      <c r="K35" s="129"/>
    </row>
    <row r="36" spans="1:11" x14ac:dyDescent="0.25">
      <c r="E36" s="129"/>
      <c r="F36" s="129"/>
      <c r="G36" s="129"/>
      <c r="H36" s="129"/>
      <c r="I36" s="129"/>
      <c r="J36" s="129"/>
      <c r="K36" s="129"/>
    </row>
  </sheetData>
  <mergeCells count="29">
    <mergeCell ref="A1:F1"/>
    <mergeCell ref="G1:K1"/>
    <mergeCell ref="A3:K3"/>
    <mergeCell ref="A7:K7"/>
    <mergeCell ref="A12:B12"/>
    <mergeCell ref="A4:K4"/>
    <mergeCell ref="A5:K5"/>
    <mergeCell ref="A11:B11"/>
    <mergeCell ref="A9:B9"/>
    <mergeCell ref="A13:B13"/>
    <mergeCell ref="A15:B15"/>
    <mergeCell ref="C9:D9"/>
    <mergeCell ref="C11:J11"/>
    <mergeCell ref="G20:K20"/>
    <mergeCell ref="E9:K9"/>
    <mergeCell ref="A20:F20"/>
    <mergeCell ref="G21:K21"/>
    <mergeCell ref="G22:K22"/>
    <mergeCell ref="A17:B17"/>
    <mergeCell ref="A18:B18"/>
    <mergeCell ref="A32:F32"/>
    <mergeCell ref="G26:K26"/>
    <mergeCell ref="G27:K27"/>
    <mergeCell ref="G28:K28"/>
    <mergeCell ref="G29:K29"/>
    <mergeCell ref="G30:K30"/>
    <mergeCell ref="G23:K23"/>
    <mergeCell ref="G24:K24"/>
    <mergeCell ref="G25:K25"/>
  </mergeCells>
  <printOptions horizontalCentered="1"/>
  <pageMargins left="0.7" right="0.7" top="0.75" bottom="0.75" header="0.3" footer="0.3"/>
  <pageSetup scale="78" orientation="landscape" r:id="rId1"/>
  <headerFooter differentOddEven="1" alignWithMargins="0">
    <oddFooter>&amp;L&amp;"-,Bold"&amp;8Travel and Business Hosting Expense Report (Non-Employee)&amp;"-,Regular"
&amp;"-,Italic"March 2023&amp;C&amp;8Page 3&amp;R&amp;8https://ssc.umich.edu/travel-expense/</oddFooter>
  </headerFooter>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Page1 - Expense Report</vt:lpstr>
      <vt:lpstr>Page2 - Travel Expenses</vt:lpstr>
      <vt:lpstr>Page3 - Hosting Expenses</vt:lpstr>
      <vt:lpstr>Instructions!Print_Area</vt:lpstr>
      <vt:lpstr>'Page2 - Travel Expenses'!Print_Area</vt:lpstr>
      <vt:lpstr>'Page3 - Hosting Expenses'!Print_Area</vt:lpstr>
      <vt:lpstr>Instructions!Print_Titles</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msbolt</dc:creator>
  <cp:lastModifiedBy>Nichols, Chris</cp:lastModifiedBy>
  <cp:lastPrinted>2023-03-14T19:46:48Z</cp:lastPrinted>
  <dcterms:created xsi:type="dcterms:W3CDTF">2009-10-07T18:17:35Z</dcterms:created>
  <dcterms:modified xsi:type="dcterms:W3CDTF">2023-03-14T20:04:22Z</dcterms:modified>
</cp:coreProperties>
</file>